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5" activeTab="4"/>
  </bookViews>
  <sheets>
    <sheet name="Copertina" sheetId="1" r:id="rId1"/>
    <sheet name="Mod. 1" sheetId="2" r:id="rId2"/>
    <sheet name="Mod. 2" sheetId="3" r:id="rId3"/>
    <sheet name="Mod. 3" sheetId="4" r:id="rId4"/>
    <sheet name="Mod. 4" sheetId="5" r:id="rId5"/>
  </sheets>
  <definedNames>
    <definedName name="_xlnm.Print_Area" localSheetId="0">'Copertina'!$B$2:$I$20</definedName>
    <definedName name="_xlnm.Print_Area" localSheetId="1">'Mod. 1'!$B$2:$I$65</definedName>
    <definedName name="_xlnm.Print_Area" localSheetId="2">'Mod. 2'!$B$2:$I$68</definedName>
    <definedName name="_xlnm.Print_Area" localSheetId="3">'Mod. 3'!$B$2:$I$17</definedName>
    <definedName name="_xlnm.Print_Area" localSheetId="4">'Mod. 4'!$B$2:$I$29</definedName>
  </definedNames>
  <calcPr fullCalcOnLoad="1"/>
</workbook>
</file>

<file path=xl/sharedStrings.xml><?xml version="1.0" encoding="utf-8"?>
<sst xmlns="http://schemas.openxmlformats.org/spreadsheetml/2006/main" count="97" uniqueCount="97">
  <si>
    <t>MODULO 1 – LA COSTITUZIONE DEL FONDO PER LA CONTRATTAZIONE INTEGRATIVA</t>
  </si>
  <si>
    <t>Sezione I – Risorse fisse aventi carattere di certezza e stabilità</t>
  </si>
  <si>
    <t>a) Risorse storiche consolidate:</t>
  </si>
  <si>
    <t>Totale  a)</t>
  </si>
  <si>
    <t>Totale  b)</t>
  </si>
  <si>
    <t>Totale Risorse Stabili</t>
  </si>
  <si>
    <r>
      <rPr>
        <b/>
        <sz val="10"/>
        <color indexed="8"/>
        <rFont val="Arial"/>
        <family val="2"/>
      </rPr>
      <t>Sezione II – Risorse variabili</t>
    </r>
    <r>
      <rPr>
        <sz val="10"/>
        <color indexed="8"/>
        <rFont val="Arial"/>
        <family val="2"/>
      </rPr>
      <t xml:space="preserve"> (non sono consolidate nel tempo e quindi non hanno caratteristiche di certezza del medesimo ammontare per gli anni successivi)</t>
    </r>
  </si>
  <si>
    <t>Totale risorse variabili</t>
  </si>
  <si>
    <t>- somme non utilizzate fondo anno precedente</t>
  </si>
  <si>
    <t>Sezione III – (eventuali) Decurtazioni del Fondo</t>
  </si>
  <si>
    <t>Totale decurtazioni</t>
  </si>
  <si>
    <t>Sezione IV – Sintesi della costituzione del Fondo sottoposto a certificazione</t>
  </si>
  <si>
    <t>a)  risorse fisse aventi carattere di certezza e stabilità</t>
  </si>
  <si>
    <t xml:space="preserve">      - (meno) decurtazioni delle risorse fisse</t>
  </si>
  <si>
    <t xml:space="preserve">      = totale risorse stabili</t>
  </si>
  <si>
    <t xml:space="preserve">      = totale risorse variabili</t>
  </si>
  <si>
    <t>c)  totale fondo sottoposto a certificazione</t>
  </si>
  <si>
    <r>
      <t>b)  risorse variabili</t>
    </r>
    <r>
      <rPr>
        <sz val="8"/>
        <color indexed="8"/>
        <rFont val="Arial"/>
        <family val="2"/>
      </rPr>
      <t xml:space="preserve"> (senza caratteristiche di certezza per anni successivi)</t>
    </r>
  </si>
  <si>
    <t xml:space="preserve">      (totale risorse stabili + totale risorse variabili)</t>
  </si>
  <si>
    <t>Sezione V – Risorse temporaneamente allocate all’esterno del fondo</t>
  </si>
  <si>
    <t>Sezione I – Destinazioni non disponibili alla contrattazione integrativa o comunque non regolate specificamente dal Contratto Integrativo sottoposto a certificazione</t>
  </si>
  <si>
    <t>- indennità di comparto quota a carico fondo</t>
  </si>
  <si>
    <t>- progressioni orizzontali storiche</t>
  </si>
  <si>
    <t>- posizioni organizzative (per enti con dirigenza)</t>
  </si>
  <si>
    <t xml:space="preserve">- altri istituti non compresi fra i precedenti </t>
  </si>
  <si>
    <t>Totale destinazioni non contrattate</t>
  </si>
  <si>
    <t>Sezione II – Destinazioni specificamente regolate dal Contratto Integrativo</t>
  </si>
  <si>
    <t>- progressioni orizzontali contrattate nell’anno</t>
  </si>
  <si>
    <t>- progressioni organizzative contrattate nell’anno (enti con dirigenza)</t>
  </si>
  <si>
    <t>- indennità di responsabilità/professional. contrattate nell’anno</t>
  </si>
  <si>
    <t>- produttività/performance collettiva contrattata nell’anno</t>
  </si>
  <si>
    <t>- produttività/performance individuale contrattata nell’anno</t>
  </si>
  <si>
    <t>- altri istituti non compresi nei precedenti contrattati nell’anno</t>
  </si>
  <si>
    <t>Totale destinazioni contrattate nell’anno</t>
  </si>
  <si>
    <t>Sezione III – (eventuali) Destinazioni ancora da regolare</t>
  </si>
  <si>
    <t>- risorse ancora da contrattare</t>
  </si>
  <si>
    <t>Totale destinazioni ancora da regolare</t>
  </si>
  <si>
    <t>Sezione IV – Sintesi della definizione delle poste di destinazione del Fondo per la contrattazione integrativa sottoposto a certificazione</t>
  </si>
  <si>
    <t>a) totale Sezione I – Mod. II</t>
  </si>
  <si>
    <t>b) totale Sezione II – Mod. II</t>
  </si>
  <si>
    <t>c) totale Sezione III – Mod. II</t>
  </si>
  <si>
    <t>Sezione V – Destinazioni temporaneamente allocate all’esterno del fondo</t>
  </si>
  <si>
    <t>Sezione VI – Attestazione motivata, dal punto di vista tecnico-finanziario, del rispetto di vincoli di carattere generale</t>
  </si>
  <si>
    <t>=  Totale poste di destinazione del fondo sottoposto a certificazione</t>
  </si>
  <si>
    <t>MODULO III – SCHEMA GENERALE RIASSUNTIVO DEL FONDO PER LA CONTRATTAZIONE INTEGRATIVA E CONFRONTO CON IL CORRISPONDENTE FONDO CERTIFICATO DELL’ANNO PRECEDENTE</t>
  </si>
  <si>
    <t>a) risorse storiche consolidate:</t>
  </si>
  <si>
    <t>a) risorse variabili</t>
  </si>
  <si>
    <t>b) somme non utilizzate fondo anno precedente</t>
  </si>
  <si>
    <t>Totale risorse stabili</t>
  </si>
  <si>
    <t>Sezione I – Esposizione finalizzata alla verifica che gli strumenti della contabilità economico-finanziaria dell’Amministrazione presidiano correttamente i limiti di spesa del Fondo nella fase programmatoria della gestione</t>
  </si>
  <si>
    <t>MODULO IV - COMPATIBILITA’ ECONOMICO-FINANZIARIA E MODALITA’ DI COPERTURA DEGLI ONERI DEL FONDO CON RIFERIMENTO AGLI STRUMENTI ANNUALI E PLURIENNALI DI BILANCIO</t>
  </si>
  <si>
    <t>Sezione III – Verifica delle disponibilità finanziarie dell’Amministrazione ai fini della copertura delle diverse voci di destinazione del Fondo</t>
  </si>
  <si>
    <t>MODULO 2 – DEFINIZIONE DELLE POSTE DI DESTINAZIONEDEL FONDO PER LA CONTRATTAZIONE INTEGRATIVA</t>
  </si>
  <si>
    <t>Totale Risorse Variabili</t>
  </si>
  <si>
    <t>LA RELAZIONE TECNICO-FINANZIARIA</t>
  </si>
  <si>
    <t>DEL CONTRATTO DECENTRATO</t>
  </si>
  <si>
    <t>- decurtazione fondo per superamento limite 2016</t>
  </si>
  <si>
    <t>- indennità turno, rischio, disagio, ecc. contrattate nell’anno</t>
  </si>
  <si>
    <t>- indennità di responsabilità/professionali</t>
  </si>
  <si>
    <t>ANNO 2017</t>
  </si>
  <si>
    <t>La programmazione finanziaria delle spese di personale (compresi oneri e relativa IRAP) ricomprende le risorse per il pagamento del trattamento accessorio di cui al fondo per la
contrattazione decentrata. Le imputazioni contabili mensilmente effettuate sui capitoli di spesa relativi al Fondo risorse decentrate sono costantemente monitorate al fine del rispetto dei limiti finanziari e normativi previsti</t>
  </si>
  <si>
    <t>- Importo unico consolidato anno 2017 - al netto P.O. per enti con dirigenza</t>
  </si>
  <si>
    <t>- Incremento € 83,20 per ogni dip. In servizio al 31/12/2015 - SOLO DAL 2019</t>
  </si>
  <si>
    <t>- Differenziali PEO sul personale in essere al 1/3/2018</t>
  </si>
  <si>
    <t>- Retribuzioni di anzianità ed assegni ad personam del personale cessato l'anno precedente</t>
  </si>
  <si>
    <t>- Risorse riassorbite ex art. 2 co. 3 D.Lgs 165/2001</t>
  </si>
  <si>
    <t>- Incremento per processi associativi e delega di funzioni con trasferimento di personale</t>
  </si>
  <si>
    <t>- Incremento per riduzione stabile fondo lavoro straordinario</t>
  </si>
  <si>
    <t>- Incremento per riorganizzazioni con aumento di dotazione organica</t>
  </si>
  <si>
    <t>- Legge 449/1997, sponsorizzazioni, servizi conto terzi</t>
  </si>
  <si>
    <t>- Piani di razionalizzazione</t>
  </si>
  <si>
    <t>- Risorse da specifiche disposizioni di legge (funzioni tecniche, ICI, avvocatura, ecc.)</t>
  </si>
  <si>
    <t>- Ratei di importi RIA su cessazioni in corso di anno precedente</t>
  </si>
  <si>
    <t>- Risparmi da utilizzo straordinari</t>
  </si>
  <si>
    <t>- Rimborso spese notificazione atti dell'amministrazione finanziaria</t>
  </si>
  <si>
    <t>- Personale case da gioco</t>
  </si>
  <si>
    <t>- Incremento max 1,2% monte salari 1997</t>
  </si>
  <si>
    <t>- Incremento per obiettivi del Piano performance</t>
  </si>
  <si>
    <t>- Incremento risorse a seguito di sperimentazione ex art. 23 co. 4 D.Lgs 75/2017</t>
  </si>
  <si>
    <t>- Quote per trasferimento personale in corso di anno a seguito di delega di funzioni</t>
  </si>
  <si>
    <t>- altre decurtazioni del fondo parte fissa (es. conferimento personale in Unione)</t>
  </si>
  <si>
    <t>ANNO 2018</t>
  </si>
  <si>
    <t>b) Incrementi parte fissa</t>
  </si>
  <si>
    <t>b) incrementi parte stabile</t>
  </si>
  <si>
    <t>Totale fondo</t>
  </si>
  <si>
    <t>c) decurtazioni fondo parte stabile</t>
  </si>
  <si>
    <t>Sezione II – Esposizione finalizzata alla verifica a consuntivo che il limite di spesa del Fondo dell’anno 2016 risulta rispettato</t>
  </si>
  <si>
    <t>+ Differenziali PEO sul personale in essere al 1/3/2018 (non soggette a limite)</t>
  </si>
  <si>
    <t>d) Differenziali PEO (non soggette a limite)</t>
  </si>
  <si>
    <t>COMUNE DI VILLA D'OGNA</t>
  </si>
  <si>
    <t xml:space="preserve">Provincia di  Bergamo </t>
  </si>
  <si>
    <t>INTEGRATIVO ANNO 2018</t>
  </si>
  <si>
    <t>- determinazione del Dirigente/Responsabile del Servizio Personale: n. 382 del 21/12/2018 con cui è stato costituito il Fondo per le politiche di sviluppo e produttività per l’anno 2018.</t>
  </si>
  <si>
    <t>Le risorse stabili del fondo 2016 sono pari a € 27.260,26 - risulta rispettato il limite di spesa del fondo 2018 rispetto al fondo 2016</t>
  </si>
  <si>
    <t xml:space="preserve">Non risultano destinazioni temporanemanete allocate all'esterno del Fondo </t>
  </si>
  <si>
    <t>Dal punto di vista tecnico-finanziario, si  attesta il rispetto dei vincoli di carattere generale cosi come previsto dalla normativa</t>
  </si>
  <si>
    <t>Nel bilancio di previsione 2018 sono indicate le risorse finanziarie relative alla copertura delle diverse voci, in particolare nei capitoli relativi all'erogazione degli stipendi per la quata fissa e contibuativa e dell'apposito capitolo relativo all'erogazione del restante fondo depurato dall'indennità di comparto e dal costo delle progressioni storiche.                                      F.to Morandi rag. Miriam</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</si>
</sst>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8">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Arial"/>
      <family val="2"/>
    </font>
    <font>
      <sz val="10"/>
      <name val="Arial"/>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i/>
      <sz val="10"/>
      <color indexed="8"/>
      <name val="Arial"/>
      <family val="2"/>
    </font>
    <font>
      <sz val="10"/>
      <color indexed="8"/>
      <name val="Calibri"/>
      <family val="2"/>
    </font>
    <font>
      <b/>
      <i/>
      <sz val="11"/>
      <color indexed="8"/>
      <name val="Calibri"/>
      <family val="2"/>
    </font>
    <font>
      <b/>
      <i/>
      <sz val="10"/>
      <color indexed="8"/>
      <name val="Arial"/>
      <family val="2"/>
    </font>
    <font>
      <i/>
      <sz val="18"/>
      <color indexed="8"/>
      <name val="Arial"/>
      <family val="2"/>
    </font>
    <font>
      <i/>
      <sz val="14"/>
      <color indexed="8"/>
      <name val="Arial"/>
      <family val="2"/>
    </font>
    <font>
      <b/>
      <sz val="18"/>
      <color indexed="8"/>
      <name val="Arial"/>
      <family val="2"/>
    </font>
    <font>
      <u val="single"/>
      <sz val="10"/>
      <color indexed="8"/>
      <name val="Arial"/>
      <family val="2"/>
    </font>
    <font>
      <sz val="9"/>
      <color indexed="8"/>
      <name val="Arial"/>
      <family val="2"/>
    </font>
    <font>
      <b/>
      <sz val="9"/>
      <color indexed="8"/>
      <name val="Arial"/>
      <family val="2"/>
    </font>
    <font>
      <sz val="11"/>
      <color indexed="8"/>
      <name val="Arial"/>
      <family val="2"/>
    </font>
    <font>
      <b/>
      <sz val="11"/>
      <color indexed="8"/>
      <name val="Arial"/>
      <family val="2"/>
    </font>
    <font>
      <i/>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i/>
      <sz val="10"/>
      <color theme="1"/>
      <name val="Arial"/>
      <family val="2"/>
    </font>
    <font>
      <sz val="10"/>
      <color theme="1"/>
      <name val="Calibri"/>
      <family val="2"/>
    </font>
    <font>
      <b/>
      <i/>
      <sz val="11"/>
      <color theme="1"/>
      <name val="Calibri"/>
      <family val="2"/>
    </font>
    <font>
      <b/>
      <i/>
      <sz val="10"/>
      <color theme="1"/>
      <name val="Arial"/>
      <family val="2"/>
    </font>
    <font>
      <i/>
      <sz val="18"/>
      <color theme="1"/>
      <name val="Arial"/>
      <family val="2"/>
    </font>
    <font>
      <i/>
      <sz val="14"/>
      <color theme="1"/>
      <name val="Arial"/>
      <family val="2"/>
    </font>
    <font>
      <b/>
      <sz val="18"/>
      <color theme="1"/>
      <name val="Arial"/>
      <family val="2"/>
    </font>
    <font>
      <u val="single"/>
      <sz val="10"/>
      <color theme="1"/>
      <name val="Arial"/>
      <family val="2"/>
    </font>
    <font>
      <sz val="9"/>
      <color theme="1"/>
      <name val="Arial"/>
      <family val="2"/>
    </font>
    <font>
      <b/>
      <sz val="9"/>
      <color theme="1"/>
      <name val="Arial"/>
      <family val="2"/>
    </font>
    <font>
      <sz val="11"/>
      <color theme="1"/>
      <name val="Arial"/>
      <family val="2"/>
    </font>
    <font>
      <sz val="8"/>
      <color theme="1"/>
      <name val="Arial"/>
      <family val="2"/>
    </font>
    <font>
      <b/>
      <sz val="11"/>
      <color theme="1"/>
      <name val="Arial"/>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color indexed="63"/>
      </botto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8">
    <xf numFmtId="0" fontId="0" fillId="0" borderId="0" xfId="0" applyFont="1" applyAlignment="1">
      <alignment/>
    </xf>
    <xf numFmtId="0" fontId="52" fillId="0" borderId="0" xfId="0" applyFont="1" applyAlignment="1">
      <alignment/>
    </xf>
    <xf numFmtId="49" fontId="52" fillId="0" borderId="0" xfId="0" applyNumberFormat="1" applyFont="1" applyAlignment="1">
      <alignment/>
    </xf>
    <xf numFmtId="44" fontId="52" fillId="0" borderId="0" xfId="0" applyNumberFormat="1" applyFont="1" applyAlignment="1">
      <alignment/>
    </xf>
    <xf numFmtId="49" fontId="0" fillId="0" borderId="0" xfId="0" applyNumberFormat="1" applyAlignment="1">
      <alignment/>
    </xf>
    <xf numFmtId="49" fontId="52" fillId="0" borderId="0" xfId="0" applyNumberFormat="1" applyFont="1" applyAlignment="1">
      <alignment vertical="center"/>
    </xf>
    <xf numFmtId="0" fontId="49" fillId="0" borderId="0" xfId="0" applyFont="1" applyAlignment="1">
      <alignment/>
    </xf>
    <xf numFmtId="0" fontId="53" fillId="0" borderId="0" xfId="0" applyFont="1" applyAlignment="1">
      <alignment/>
    </xf>
    <xf numFmtId="49" fontId="53" fillId="0" borderId="0" xfId="0" applyNumberFormat="1" applyFont="1" applyAlignment="1">
      <alignment/>
    </xf>
    <xf numFmtId="0" fontId="52" fillId="0" borderId="10" xfId="0" applyFont="1" applyBorder="1" applyAlignment="1">
      <alignment/>
    </xf>
    <xf numFmtId="0" fontId="52" fillId="0" borderId="11" xfId="0" applyFont="1" applyBorder="1" applyAlignment="1">
      <alignment/>
    </xf>
    <xf numFmtId="49" fontId="52" fillId="0" borderId="10" xfId="0" applyNumberFormat="1" applyFont="1" applyBorder="1" applyAlignment="1">
      <alignment/>
    </xf>
    <xf numFmtId="49" fontId="54" fillId="0" borderId="0" xfId="0" applyNumberFormat="1" applyFont="1" applyAlignment="1">
      <alignment/>
    </xf>
    <xf numFmtId="49" fontId="53" fillId="0" borderId="0" xfId="0" applyNumberFormat="1" applyFont="1" applyAlignment="1">
      <alignment wrapText="1"/>
    </xf>
    <xf numFmtId="49" fontId="49" fillId="0" borderId="0" xfId="0" applyNumberFormat="1" applyFont="1" applyAlignment="1">
      <alignment wrapText="1"/>
    </xf>
    <xf numFmtId="0" fontId="54" fillId="0" borderId="0" xfId="0" applyFont="1" applyAlignment="1">
      <alignment/>
    </xf>
    <xf numFmtId="0" fontId="55" fillId="0" borderId="0" xfId="0" applyFont="1" applyAlignment="1">
      <alignment/>
    </xf>
    <xf numFmtId="44" fontId="52" fillId="0" borderId="10" xfId="0" applyNumberFormat="1" applyFont="1" applyBorder="1" applyAlignment="1">
      <alignment/>
    </xf>
    <xf numFmtId="44" fontId="52" fillId="0" borderId="11" xfId="0" applyNumberFormat="1" applyFont="1" applyBorder="1" applyAlignment="1">
      <alignment/>
    </xf>
    <xf numFmtId="0" fontId="52" fillId="0" borderId="0" xfId="0" applyFont="1" applyBorder="1" applyAlignment="1">
      <alignment/>
    </xf>
    <xf numFmtId="44" fontId="52" fillId="33" borderId="0" xfId="0" applyNumberFormat="1" applyFont="1" applyFill="1" applyAlignment="1">
      <alignment/>
    </xf>
    <xf numFmtId="44" fontId="52" fillId="30" borderId="0" xfId="0" applyNumberFormat="1" applyFont="1" applyFill="1" applyAlignment="1">
      <alignment/>
    </xf>
    <xf numFmtId="44" fontId="52" fillId="30" borderId="10" xfId="0" applyNumberFormat="1" applyFont="1" applyFill="1" applyBorder="1" applyAlignment="1">
      <alignment/>
    </xf>
    <xf numFmtId="49" fontId="52" fillId="30" borderId="0" xfId="0" applyNumberFormat="1" applyFont="1" applyFill="1" applyAlignment="1">
      <alignment/>
    </xf>
    <xf numFmtId="0" fontId="56" fillId="0" borderId="0" xfId="0" applyFont="1" applyAlignment="1">
      <alignment vertical="center"/>
    </xf>
    <xf numFmtId="44" fontId="53" fillId="33" borderId="0" xfId="0" applyNumberFormat="1" applyFont="1" applyFill="1" applyBorder="1" applyAlignment="1">
      <alignment vertical="center"/>
    </xf>
    <xf numFmtId="44" fontId="52" fillId="33" borderId="0" xfId="0" applyNumberFormat="1" applyFont="1" applyFill="1" applyBorder="1" applyAlignment="1">
      <alignment vertical="center"/>
    </xf>
    <xf numFmtId="0" fontId="0" fillId="0" borderId="0" xfId="0" applyAlignment="1">
      <alignment vertical="center"/>
    </xf>
    <xf numFmtId="44" fontId="53" fillId="33" borderId="10" xfId="0" applyNumberFormat="1" applyFont="1" applyFill="1" applyBorder="1" applyAlignment="1">
      <alignment vertical="center"/>
    </xf>
    <xf numFmtId="49" fontId="57" fillId="0" borderId="0" xfId="0" applyNumberFormat="1" applyFont="1" applyAlignment="1">
      <alignment vertical="center"/>
    </xf>
    <xf numFmtId="44" fontId="53" fillId="33" borderId="0" xfId="0" applyNumberFormat="1" applyFont="1" applyFill="1" applyAlignment="1">
      <alignment vertical="center"/>
    </xf>
    <xf numFmtId="44" fontId="52" fillId="30" borderId="0" xfId="0" applyNumberFormat="1" applyFont="1" applyFill="1" applyAlignment="1">
      <alignment vertical="center"/>
    </xf>
    <xf numFmtId="44" fontId="52" fillId="30" borderId="0" xfId="0" applyNumberFormat="1" applyFont="1" applyFill="1" applyBorder="1" applyAlignment="1">
      <alignment/>
    </xf>
    <xf numFmtId="0" fontId="52" fillId="0" borderId="0" xfId="0" applyFont="1" applyAlignment="1" quotePrefix="1">
      <alignment/>
    </xf>
    <xf numFmtId="0" fontId="0" fillId="34" borderId="0" xfId="0" applyFill="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0" borderId="0" xfId="0" applyBorder="1" applyAlignment="1">
      <alignment/>
    </xf>
    <xf numFmtId="0" fontId="58" fillId="34" borderId="0" xfId="0" applyFont="1" applyFill="1" applyAlignment="1">
      <alignment vertical="center"/>
    </xf>
    <xf numFmtId="0" fontId="59" fillId="34" borderId="0" xfId="0" applyFont="1" applyFill="1" applyAlignment="1">
      <alignment vertical="center"/>
    </xf>
    <xf numFmtId="0" fontId="60" fillId="34" borderId="0" xfId="0" applyFont="1" applyFill="1" applyAlignment="1">
      <alignment vertical="center"/>
    </xf>
    <xf numFmtId="0" fontId="60" fillId="34" borderId="0" xfId="0" applyFont="1" applyFill="1" applyAlignment="1">
      <alignment/>
    </xf>
    <xf numFmtId="0" fontId="60" fillId="34" borderId="0" xfId="0" applyFont="1" applyFill="1"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2" fillId="0" borderId="19" xfId="0" applyFont="1" applyBorder="1" applyAlignment="1">
      <alignment/>
    </xf>
    <xf numFmtId="49" fontId="52" fillId="0" borderId="0" xfId="0" applyNumberFormat="1" applyFont="1" applyBorder="1" applyAlignment="1">
      <alignment/>
    </xf>
    <xf numFmtId="49" fontId="52" fillId="0" borderId="19" xfId="0" applyNumberFormat="1" applyFont="1" applyBorder="1" applyAlignment="1">
      <alignment/>
    </xf>
    <xf numFmtId="49" fontId="53" fillId="0" borderId="0"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61" fillId="0" borderId="0" xfId="0" applyNumberFormat="1" applyFont="1" applyBorder="1" applyAlignment="1">
      <alignment/>
    </xf>
    <xf numFmtId="49" fontId="52" fillId="0" borderId="20" xfId="0" applyNumberFormat="1" applyFont="1" applyBorder="1" applyAlignment="1">
      <alignment/>
    </xf>
    <xf numFmtId="0" fontId="54" fillId="0" borderId="0" xfId="0" applyFont="1" applyBorder="1" applyAlignment="1">
      <alignment horizontal="right"/>
    </xf>
    <xf numFmtId="44" fontId="52" fillId="33" borderId="19" xfId="0" applyNumberFormat="1" applyFont="1" applyFill="1" applyBorder="1" applyAlignment="1">
      <alignment/>
    </xf>
    <xf numFmtId="0" fontId="52" fillId="0" borderId="0" xfId="0" applyFont="1" applyBorder="1" applyAlignment="1">
      <alignment horizontal="right"/>
    </xf>
    <xf numFmtId="44" fontId="52" fillId="0" borderId="19" xfId="0" applyNumberFormat="1" applyFont="1" applyBorder="1" applyAlignment="1">
      <alignment/>
    </xf>
    <xf numFmtId="0" fontId="61" fillId="0" borderId="0" xfId="0" applyFont="1" applyBorder="1" applyAlignment="1">
      <alignment/>
    </xf>
    <xf numFmtId="44" fontId="5" fillId="30" borderId="0" xfId="0" applyNumberFormat="1" applyFont="1" applyFill="1" applyBorder="1" applyAlignment="1">
      <alignment/>
    </xf>
    <xf numFmtId="0" fontId="52" fillId="0" borderId="20" xfId="0" applyFont="1" applyBorder="1" applyAlignment="1">
      <alignment/>
    </xf>
    <xf numFmtId="49" fontId="62" fillId="0" borderId="0" xfId="0" applyNumberFormat="1" applyFont="1" applyBorder="1" applyAlignment="1">
      <alignment/>
    </xf>
    <xf numFmtId="44" fontId="52" fillId="33" borderId="21" xfId="0" applyNumberFormat="1" applyFont="1" applyFill="1" applyBorder="1" applyAlignment="1">
      <alignment/>
    </xf>
    <xf numFmtId="44" fontId="52" fillId="34" borderId="19" xfId="0" applyNumberFormat="1" applyFont="1" applyFill="1" applyBorder="1" applyAlignment="1">
      <alignment/>
    </xf>
    <xf numFmtId="49" fontId="53" fillId="0" borderId="0" xfId="0" applyNumberFormat="1" applyFont="1" applyBorder="1" applyAlignment="1">
      <alignment/>
    </xf>
    <xf numFmtId="49" fontId="52" fillId="0" borderId="0" xfId="0" applyNumberFormat="1" applyFont="1" applyBorder="1" applyAlignment="1">
      <alignment horizontal="left" wrapText="1"/>
    </xf>
    <xf numFmtId="49" fontId="52" fillId="0" borderId="19" xfId="0" applyNumberFormat="1" applyFont="1" applyBorder="1" applyAlignment="1">
      <alignment horizontal="left" wrapText="1"/>
    </xf>
    <xf numFmtId="49" fontId="63" fillId="0" borderId="0" xfId="0" applyNumberFormat="1" applyFont="1" applyBorder="1" applyAlignment="1">
      <alignment/>
    </xf>
    <xf numFmtId="44" fontId="52" fillId="30" borderId="19" xfId="0" applyNumberFormat="1" applyFont="1" applyFill="1" applyBorder="1" applyAlignment="1">
      <alignment/>
    </xf>
    <xf numFmtId="0" fontId="52" fillId="0" borderId="18" xfId="0" applyFont="1" applyBorder="1" applyAlignment="1">
      <alignment/>
    </xf>
    <xf numFmtId="44" fontId="52" fillId="0" borderId="0" xfId="0" applyNumberFormat="1" applyFont="1" applyFill="1" applyBorder="1" applyAlignment="1">
      <alignment/>
    </xf>
    <xf numFmtId="0" fontId="64" fillId="0" borderId="0" xfId="0" applyFont="1" applyBorder="1" applyAlignment="1">
      <alignment/>
    </xf>
    <xf numFmtId="0" fontId="0" fillId="0" borderId="19" xfId="0" applyBorder="1" applyAlignment="1">
      <alignment/>
    </xf>
    <xf numFmtId="0" fontId="53" fillId="0" borderId="0" xfId="0" applyFont="1" applyBorder="1" applyAlignment="1">
      <alignment/>
    </xf>
    <xf numFmtId="0" fontId="64" fillId="0" borderId="19" xfId="0" applyFont="1" applyBorder="1" applyAlignment="1">
      <alignment/>
    </xf>
    <xf numFmtId="44" fontId="52" fillId="0" borderId="20" xfId="0" applyNumberFormat="1" applyFont="1" applyBorder="1" applyAlignment="1">
      <alignment/>
    </xf>
    <xf numFmtId="44" fontId="52" fillId="33" borderId="20" xfId="0" applyNumberFormat="1" applyFont="1" applyFill="1" applyBorder="1" applyAlignment="1">
      <alignment/>
    </xf>
    <xf numFmtId="0" fontId="65" fillId="0" borderId="0" xfId="0" applyFont="1" applyBorder="1" applyAlignment="1">
      <alignment/>
    </xf>
    <xf numFmtId="44" fontId="64" fillId="0" borderId="0" xfId="0" applyNumberFormat="1" applyFont="1" applyBorder="1" applyAlignment="1">
      <alignment/>
    </xf>
    <xf numFmtId="44" fontId="64" fillId="0" borderId="19" xfId="0" applyNumberFormat="1" applyFont="1" applyBorder="1" applyAlignment="1">
      <alignment/>
    </xf>
    <xf numFmtId="49" fontId="0" fillId="0" borderId="0" xfId="0" applyNumberFormat="1" applyBorder="1" applyAlignment="1">
      <alignment/>
    </xf>
    <xf numFmtId="49" fontId="0" fillId="0" borderId="19" xfId="0" applyNumberFormat="1" applyBorder="1" applyAlignment="1">
      <alignment/>
    </xf>
    <xf numFmtId="0" fontId="0" fillId="0" borderId="22" xfId="0" applyBorder="1" applyAlignment="1">
      <alignment/>
    </xf>
    <xf numFmtId="44" fontId="52" fillId="30" borderId="10" xfId="0" applyNumberFormat="1" applyFont="1" applyFill="1" applyBorder="1" applyAlignment="1">
      <alignment horizontal="right" vertical="center"/>
    </xf>
    <xf numFmtId="44" fontId="52" fillId="33" borderId="0" xfId="0" applyNumberFormat="1" applyFont="1" applyFill="1" applyBorder="1" applyAlignment="1">
      <alignment/>
    </xf>
    <xf numFmtId="44" fontId="52" fillId="33" borderId="10" xfId="0" applyNumberFormat="1" applyFont="1" applyFill="1" applyBorder="1" applyAlignment="1">
      <alignment/>
    </xf>
    <xf numFmtId="0" fontId="52" fillId="0" borderId="0" xfId="0" applyFont="1" applyBorder="1" applyAlignment="1" quotePrefix="1">
      <alignment/>
    </xf>
    <xf numFmtId="44" fontId="52" fillId="30" borderId="0" xfId="0" applyNumberFormat="1" applyFont="1" applyFill="1" applyBorder="1" applyAlignment="1">
      <alignment vertical="center"/>
    </xf>
    <xf numFmtId="44" fontId="52" fillId="35" borderId="0" xfId="0" applyNumberFormat="1" applyFont="1" applyFill="1" applyBorder="1" applyAlignment="1">
      <alignment vertical="center"/>
    </xf>
    <xf numFmtId="0" fontId="58" fillId="34" borderId="0" xfId="0" applyFont="1" applyFill="1" applyBorder="1" applyAlignment="1">
      <alignment horizontal="center" vertical="center"/>
    </xf>
    <xf numFmtId="0" fontId="58" fillId="34" borderId="14" xfId="0" applyFont="1" applyFill="1" applyBorder="1" applyAlignment="1">
      <alignment horizontal="center" vertical="center"/>
    </xf>
    <xf numFmtId="0" fontId="60" fillId="34" borderId="0" xfId="0" applyFont="1" applyFill="1" applyBorder="1" applyAlignment="1">
      <alignment horizontal="center" vertical="center"/>
    </xf>
    <xf numFmtId="0" fontId="60" fillId="34" borderId="14" xfId="0" applyFont="1" applyFill="1" applyBorder="1" applyAlignment="1">
      <alignment horizontal="center" vertical="center"/>
    </xf>
    <xf numFmtId="0" fontId="59" fillId="34" borderId="0" xfId="0" applyFont="1" applyFill="1" applyBorder="1" applyAlignment="1">
      <alignment horizontal="center" vertical="center"/>
    </xf>
    <xf numFmtId="0" fontId="59" fillId="34" borderId="14" xfId="0" applyFont="1" applyFill="1" applyBorder="1" applyAlignment="1">
      <alignment horizontal="center" vertical="center"/>
    </xf>
    <xf numFmtId="0" fontId="66" fillId="13" borderId="23" xfId="0" applyFont="1" applyFill="1" applyBorder="1" applyAlignment="1">
      <alignment horizontal="center"/>
    </xf>
    <xf numFmtId="0" fontId="66" fillId="13" borderId="24" xfId="0" applyFont="1" applyFill="1" applyBorder="1" applyAlignment="1">
      <alignment horizontal="center"/>
    </xf>
    <xf numFmtId="0" fontId="66" fillId="13" borderId="25" xfId="0" applyFont="1" applyFill="1" applyBorder="1" applyAlignment="1">
      <alignment horizontal="center"/>
    </xf>
    <xf numFmtId="49" fontId="52" fillId="0" borderId="0" xfId="0" applyNumberFormat="1" applyFont="1" applyBorder="1" applyAlignment="1">
      <alignment horizontal="left" vertical="center" wrapText="1"/>
    </xf>
    <xf numFmtId="49" fontId="52" fillId="0" borderId="19" xfId="0" applyNumberFormat="1" applyFont="1" applyBorder="1" applyAlignment="1">
      <alignment horizontal="left" vertical="center" wrapText="1"/>
    </xf>
    <xf numFmtId="49" fontId="53" fillId="0" borderId="0" xfId="0" applyNumberFormat="1" applyFont="1" applyBorder="1" applyAlignment="1">
      <alignment horizontal="left" vertical="center"/>
    </xf>
    <xf numFmtId="49" fontId="53" fillId="0" borderId="19" xfId="0" applyNumberFormat="1" applyFont="1" applyBorder="1" applyAlignment="1">
      <alignment horizontal="left" vertical="center"/>
    </xf>
    <xf numFmtId="49" fontId="52" fillId="0" borderId="0" xfId="0" applyNumberFormat="1" applyFont="1" applyBorder="1" applyAlignment="1">
      <alignment horizontal="left" wrapText="1"/>
    </xf>
    <xf numFmtId="49" fontId="52" fillId="0" borderId="19" xfId="0" applyNumberFormat="1" applyFont="1" applyBorder="1" applyAlignment="1">
      <alignment horizontal="left" wrapText="1"/>
    </xf>
    <xf numFmtId="49" fontId="52" fillId="0" borderId="16" xfId="0" applyNumberFormat="1" applyFont="1" applyBorder="1" applyAlignment="1">
      <alignment horizontal="left" vertical="top" wrapText="1"/>
    </xf>
    <xf numFmtId="49" fontId="52" fillId="0" borderId="17" xfId="0" applyNumberFormat="1" applyFont="1" applyBorder="1" applyAlignment="1">
      <alignment horizontal="left" vertical="top" wrapText="1"/>
    </xf>
    <xf numFmtId="49" fontId="52" fillId="0" borderId="26" xfId="0" applyNumberFormat="1" applyFont="1" applyBorder="1" applyAlignment="1">
      <alignment horizontal="left" vertical="top" wrapText="1"/>
    </xf>
    <xf numFmtId="49" fontId="52" fillId="0" borderId="18" xfId="0" applyNumberFormat="1" applyFont="1" applyBorder="1" applyAlignment="1">
      <alignment horizontal="left" vertical="top" wrapText="1"/>
    </xf>
    <xf numFmtId="49" fontId="52" fillId="0" borderId="0" xfId="0" applyNumberFormat="1" applyFont="1" applyBorder="1" applyAlignment="1">
      <alignment horizontal="left" vertical="top" wrapText="1"/>
    </xf>
    <xf numFmtId="49" fontId="52" fillId="0" borderId="19" xfId="0" applyNumberFormat="1" applyFont="1" applyBorder="1" applyAlignment="1">
      <alignment horizontal="left" vertical="top" wrapText="1"/>
    </xf>
    <xf numFmtId="49" fontId="52" fillId="0" borderId="22" xfId="0" applyNumberFormat="1" applyFont="1" applyBorder="1" applyAlignment="1">
      <alignment horizontal="left" vertical="top" wrapText="1"/>
    </xf>
    <xf numFmtId="49" fontId="52" fillId="0" borderId="10" xfId="0" applyNumberFormat="1" applyFont="1" applyBorder="1" applyAlignment="1">
      <alignment horizontal="left" vertical="top" wrapText="1"/>
    </xf>
    <xf numFmtId="49" fontId="52" fillId="0" borderId="20" xfId="0" applyNumberFormat="1" applyFont="1" applyBorder="1" applyAlignment="1">
      <alignment horizontal="left" vertical="top" wrapText="1"/>
    </xf>
    <xf numFmtId="49" fontId="52" fillId="0" borderId="0" xfId="0" applyNumberFormat="1" applyFont="1" applyBorder="1" applyAlignment="1" quotePrefix="1">
      <alignment horizontal="left"/>
    </xf>
    <xf numFmtId="49" fontId="52" fillId="0" borderId="0" xfId="0" applyNumberFormat="1" applyFont="1" applyBorder="1" applyAlignment="1">
      <alignment horizontal="left"/>
    </xf>
    <xf numFmtId="0" fontId="52" fillId="0" borderId="10" xfId="0" applyFont="1" applyBorder="1" applyAlignment="1">
      <alignment horizontal="left"/>
    </xf>
    <xf numFmtId="49" fontId="52" fillId="0" borderId="0" xfId="0" applyNumberFormat="1" applyFont="1" applyBorder="1" applyAlignment="1">
      <alignment horizontal="left" vertical="center"/>
    </xf>
    <xf numFmtId="49" fontId="66" fillId="13" borderId="23" xfId="0" applyNumberFormat="1" applyFont="1" applyFill="1" applyBorder="1" applyAlignment="1">
      <alignment horizontal="center" wrapText="1"/>
    </xf>
    <xf numFmtId="49" fontId="66" fillId="13" borderId="24" xfId="0" applyNumberFormat="1" applyFont="1" applyFill="1" applyBorder="1" applyAlignment="1">
      <alignment horizontal="center" wrapText="1"/>
    </xf>
    <xf numFmtId="49" fontId="66" fillId="13" borderId="27" xfId="0" applyNumberFormat="1" applyFont="1" applyFill="1" applyBorder="1" applyAlignment="1">
      <alignment horizontal="center" wrapText="1"/>
    </xf>
    <xf numFmtId="49" fontId="53" fillId="0" borderId="0" xfId="0" applyNumberFormat="1" applyFont="1" applyAlignment="1">
      <alignment horizontal="left" wrapText="1"/>
    </xf>
    <xf numFmtId="0" fontId="49" fillId="0" borderId="0" xfId="0" applyFont="1" applyAlignment="1">
      <alignment horizontal="left" wrapText="1"/>
    </xf>
    <xf numFmtId="49" fontId="52" fillId="0" borderId="0" xfId="0" applyNumberFormat="1" applyFont="1" applyAlignment="1">
      <alignment horizontal="left"/>
    </xf>
    <xf numFmtId="49" fontId="52" fillId="0" borderId="16" xfId="0" applyNumberFormat="1" applyFont="1" applyBorder="1" applyAlignment="1">
      <alignment horizontal="center" vertical="center" wrapText="1"/>
    </xf>
    <xf numFmtId="49" fontId="52" fillId="0" borderId="17" xfId="0" applyNumberFormat="1" applyFont="1" applyBorder="1" applyAlignment="1">
      <alignment horizontal="center" vertical="center" wrapText="1"/>
    </xf>
    <xf numFmtId="49" fontId="52" fillId="0" borderId="26" xfId="0" applyNumberFormat="1" applyFont="1" applyBorder="1" applyAlignment="1">
      <alignment horizontal="center" vertical="center" wrapText="1"/>
    </xf>
    <xf numFmtId="49" fontId="52" fillId="0" borderId="18" xfId="0" applyNumberFormat="1" applyFont="1" applyBorder="1" applyAlignment="1">
      <alignment horizontal="center" vertical="center" wrapText="1"/>
    </xf>
    <xf numFmtId="49" fontId="52" fillId="0" borderId="0" xfId="0" applyNumberFormat="1" applyFont="1" applyBorder="1" applyAlignment="1">
      <alignment horizontal="center" vertical="center" wrapText="1"/>
    </xf>
    <xf numFmtId="49" fontId="52" fillId="0" borderId="19" xfId="0" applyNumberFormat="1" applyFont="1" applyBorder="1" applyAlignment="1">
      <alignment horizontal="center" vertical="center" wrapText="1"/>
    </xf>
    <xf numFmtId="49" fontId="52" fillId="0" borderId="22"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49" fontId="52" fillId="0" borderId="20"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66" fillId="13" borderId="23" xfId="0" applyFont="1" applyFill="1" applyBorder="1" applyAlignment="1">
      <alignment horizontal="center" wrapText="1"/>
    </xf>
    <xf numFmtId="0" fontId="66" fillId="13" borderId="24" xfId="0" applyFont="1" applyFill="1" applyBorder="1" applyAlignment="1">
      <alignment horizontal="center" wrapText="1"/>
    </xf>
    <xf numFmtId="0" fontId="66" fillId="13" borderId="27" xfId="0" applyFont="1" applyFill="1" applyBorder="1" applyAlignment="1">
      <alignment horizontal="center" wrapText="1"/>
    </xf>
    <xf numFmtId="0" fontId="53" fillId="13" borderId="23" xfId="0" applyFont="1" applyFill="1" applyBorder="1" applyAlignment="1">
      <alignment horizontal="center" wrapText="1"/>
    </xf>
    <xf numFmtId="0" fontId="53" fillId="13" borderId="24" xfId="0" applyFont="1" applyFill="1" applyBorder="1" applyAlignment="1">
      <alignment horizontal="center" wrapText="1"/>
    </xf>
    <xf numFmtId="0" fontId="53" fillId="13" borderId="27" xfId="0" applyFont="1" applyFill="1" applyBorder="1" applyAlignment="1">
      <alignment horizontal="center" wrapText="1"/>
    </xf>
    <xf numFmtId="0" fontId="53" fillId="0" borderId="10" xfId="0" applyFont="1" applyBorder="1" applyAlignment="1">
      <alignment horizontal="left" vertical="center" wrapText="1"/>
    </xf>
    <xf numFmtId="0" fontId="49" fillId="0" borderId="10" xfId="0" applyFont="1" applyBorder="1" applyAlignment="1">
      <alignment horizontal="left" wrapText="1"/>
    </xf>
    <xf numFmtId="0" fontId="0" fillId="36" borderId="16" xfId="0" applyFill="1" applyBorder="1" applyAlignment="1">
      <alignment horizontal="left" vertical="center" wrapText="1"/>
    </xf>
    <xf numFmtId="0" fontId="0" fillId="36" borderId="17" xfId="0" applyFill="1" applyBorder="1" applyAlignment="1">
      <alignment horizontal="left" vertical="center" wrapText="1"/>
    </xf>
    <xf numFmtId="0" fontId="0" fillId="36" borderId="26" xfId="0" applyFill="1" applyBorder="1" applyAlignment="1">
      <alignment horizontal="left" vertical="center" wrapText="1"/>
    </xf>
    <xf numFmtId="0" fontId="0" fillId="36" borderId="18" xfId="0" applyFill="1" applyBorder="1" applyAlignment="1">
      <alignment horizontal="left" vertical="center" wrapText="1"/>
    </xf>
    <xf numFmtId="0" fontId="0" fillId="36" borderId="0" xfId="0" applyFill="1" applyBorder="1" applyAlignment="1">
      <alignment horizontal="left" vertical="center" wrapText="1"/>
    </xf>
    <xf numFmtId="0" fontId="0" fillId="36" borderId="19" xfId="0" applyFill="1" applyBorder="1" applyAlignment="1">
      <alignment horizontal="left" vertical="center" wrapText="1"/>
    </xf>
    <xf numFmtId="0" fontId="0" fillId="36" borderId="22" xfId="0" applyFill="1" applyBorder="1" applyAlignment="1">
      <alignment horizontal="left" vertical="center" wrapText="1"/>
    </xf>
    <xf numFmtId="0" fontId="0" fillId="36" borderId="10" xfId="0" applyFill="1" applyBorder="1" applyAlignment="1">
      <alignment horizontal="left" vertical="center" wrapText="1"/>
    </xf>
    <xf numFmtId="0" fontId="0" fillId="36" borderId="20" xfId="0"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0" borderId="18"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19"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20"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0"/>
  <sheetViews>
    <sheetView view="pageBreakPreview" zoomScaleSheetLayoutView="100" workbookViewId="0" topLeftCell="A1">
      <selection activeCell="B16" sqref="B16"/>
    </sheetView>
  </sheetViews>
  <sheetFormatPr defaultColWidth="8.8515625" defaultRowHeight="15"/>
  <cols>
    <col min="1" max="1" width="2.140625" style="34" customWidth="1"/>
    <col min="2" max="16384" width="8.8515625" style="34" customWidth="1"/>
  </cols>
  <sheetData>
    <row r="1" ht="6.75" customHeight="1"/>
    <row r="2" spans="1:12" ht="34.5" customHeight="1">
      <c r="A2" s="37"/>
      <c r="B2" s="90" t="s">
        <v>89</v>
      </c>
      <c r="C2" s="90"/>
      <c r="D2" s="90"/>
      <c r="E2" s="90"/>
      <c r="F2" s="90"/>
      <c r="G2" s="90"/>
      <c r="H2" s="90"/>
      <c r="I2" s="91"/>
      <c r="J2" s="40"/>
      <c r="K2" s="40"/>
      <c r="L2" s="40"/>
    </row>
    <row r="3" spans="1:12" ht="18.75">
      <c r="A3" s="37"/>
      <c r="B3" s="94" t="s">
        <v>90</v>
      </c>
      <c r="C3" s="94"/>
      <c r="D3" s="94"/>
      <c r="E3" s="94"/>
      <c r="F3" s="94"/>
      <c r="G3" s="94"/>
      <c r="H3" s="94"/>
      <c r="I3" s="95"/>
      <c r="J3" s="41"/>
      <c r="K3" s="41"/>
      <c r="L3" s="41"/>
    </row>
    <row r="4" spans="1:9" ht="15">
      <c r="A4" s="37"/>
      <c r="I4" s="37"/>
    </row>
    <row r="5" spans="1:9" ht="15">
      <c r="A5" s="37"/>
      <c r="I5" s="37"/>
    </row>
    <row r="6" spans="1:9" ht="15">
      <c r="A6" s="37"/>
      <c r="I6" s="37"/>
    </row>
    <row r="7" spans="1:9" ht="15">
      <c r="A7" s="37"/>
      <c r="I7" s="37"/>
    </row>
    <row r="8" spans="1:9" ht="15">
      <c r="A8" s="37"/>
      <c r="I8" s="37"/>
    </row>
    <row r="9" spans="1:9" ht="15">
      <c r="A9" s="37"/>
      <c r="I9" s="37"/>
    </row>
    <row r="10" spans="1:9" ht="15">
      <c r="A10" s="37"/>
      <c r="I10" s="37"/>
    </row>
    <row r="11" spans="1:9" ht="15">
      <c r="A11" s="37"/>
      <c r="I11" s="37"/>
    </row>
    <row r="12" spans="1:9" ht="15">
      <c r="A12" s="37"/>
      <c r="I12" s="37"/>
    </row>
    <row r="13" spans="1:12" ht="37.5" customHeight="1">
      <c r="A13" s="37"/>
      <c r="B13" s="92" t="s">
        <v>54</v>
      </c>
      <c r="C13" s="92"/>
      <c r="D13" s="92"/>
      <c r="E13" s="92"/>
      <c r="F13" s="92"/>
      <c r="G13" s="92"/>
      <c r="H13" s="92"/>
      <c r="I13" s="93"/>
      <c r="J13" s="42"/>
      <c r="K13" s="42"/>
      <c r="L13" s="42"/>
    </row>
    <row r="14" spans="1:12" ht="37.5" customHeight="1">
      <c r="A14" s="37"/>
      <c r="B14" s="92" t="s">
        <v>55</v>
      </c>
      <c r="C14" s="92"/>
      <c r="D14" s="92"/>
      <c r="E14" s="92"/>
      <c r="F14" s="92"/>
      <c r="G14" s="92"/>
      <c r="H14" s="92"/>
      <c r="I14" s="93"/>
      <c r="J14" s="42"/>
      <c r="K14" s="42"/>
      <c r="L14" s="44"/>
    </row>
    <row r="15" spans="1:12" ht="37.5" customHeight="1">
      <c r="A15" s="37"/>
      <c r="B15" s="92" t="s">
        <v>91</v>
      </c>
      <c r="C15" s="92"/>
      <c r="D15" s="92"/>
      <c r="E15" s="92"/>
      <c r="F15" s="92"/>
      <c r="G15" s="92"/>
      <c r="H15" s="92"/>
      <c r="I15" s="93"/>
      <c r="J15" s="43"/>
      <c r="K15" s="43"/>
      <c r="L15" s="43"/>
    </row>
    <row r="16" spans="1:9" ht="15">
      <c r="A16" s="37"/>
      <c r="I16" s="37"/>
    </row>
    <row r="17" spans="1:9" ht="15">
      <c r="A17" s="37"/>
      <c r="I17" s="37"/>
    </row>
    <row r="18" spans="1:9" ht="15">
      <c r="A18" s="37"/>
      <c r="I18" s="37"/>
    </row>
    <row r="19" spans="1:9" ht="15">
      <c r="A19" s="37"/>
      <c r="I19" s="37"/>
    </row>
    <row r="20" spans="1:9" ht="15">
      <c r="A20" s="37"/>
      <c r="B20" s="35"/>
      <c r="C20" s="36"/>
      <c r="D20" s="36"/>
      <c r="E20" s="36"/>
      <c r="F20" s="36"/>
      <c r="G20" s="36"/>
      <c r="H20" s="36"/>
      <c r="I20" s="38"/>
    </row>
  </sheetData>
  <sheetProtection/>
  <mergeCells count="5">
    <mergeCell ref="B2:I2"/>
    <mergeCell ref="B13:I13"/>
    <mergeCell ref="B14:I14"/>
    <mergeCell ref="B15:I15"/>
    <mergeCell ref="B3:I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&amp;C&amp;7Grafiche E.Gaspari S.r.l. - Cod. 853710.2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workbookViewId="0" topLeftCell="A39">
      <selection activeCell="H66" sqref="H66"/>
    </sheetView>
  </sheetViews>
  <sheetFormatPr defaultColWidth="8.8515625" defaultRowHeight="15"/>
  <cols>
    <col min="1" max="1" width="2.140625" style="0" customWidth="1"/>
    <col min="2" max="6" width="8.8515625" style="0" customWidth="1"/>
    <col min="7" max="7" width="32.421875" style="0" customWidth="1"/>
    <col min="8" max="8" width="14.140625" style="0" customWidth="1"/>
    <col min="9" max="9" width="15.28125" style="0" customWidth="1"/>
    <col min="10" max="10" width="2.57421875" style="0" customWidth="1"/>
  </cols>
  <sheetData>
    <row r="1" spans="1:10" ht="12" customHeight="1" thickBot="1">
      <c r="A1" s="45"/>
      <c r="B1" s="46"/>
      <c r="C1" s="46"/>
      <c r="D1" s="46"/>
      <c r="E1" s="46"/>
      <c r="F1" s="46"/>
      <c r="G1" s="46"/>
      <c r="H1" s="46"/>
      <c r="I1" s="46"/>
      <c r="J1" s="39"/>
    </row>
    <row r="2" spans="1:9" ht="16.5" customHeight="1" thickBot="1">
      <c r="A2" s="47"/>
      <c r="B2" s="96" t="s">
        <v>0</v>
      </c>
      <c r="C2" s="97"/>
      <c r="D2" s="97"/>
      <c r="E2" s="97"/>
      <c r="F2" s="97"/>
      <c r="G2" s="97"/>
      <c r="H2" s="97"/>
      <c r="I2" s="98"/>
    </row>
    <row r="3" spans="1:9" ht="10.5" customHeight="1">
      <c r="A3" s="47"/>
      <c r="B3" s="19"/>
      <c r="C3" s="19"/>
      <c r="D3" s="19"/>
      <c r="E3" s="19"/>
      <c r="F3" s="19"/>
      <c r="G3" s="19"/>
      <c r="H3" s="19"/>
      <c r="I3" s="48"/>
    </row>
    <row r="4" spans="1:9" ht="29.25" customHeight="1">
      <c r="A4" s="47"/>
      <c r="B4" s="99" t="s">
        <v>92</v>
      </c>
      <c r="C4" s="99"/>
      <c r="D4" s="99"/>
      <c r="E4" s="99"/>
      <c r="F4" s="99"/>
      <c r="G4" s="99"/>
      <c r="H4" s="99"/>
      <c r="I4" s="100"/>
    </row>
    <row r="5" spans="1:9" ht="15">
      <c r="A5" s="47"/>
      <c r="B5" s="49"/>
      <c r="C5" s="49"/>
      <c r="D5" s="49"/>
      <c r="E5" s="49"/>
      <c r="F5" s="49"/>
      <c r="G5" s="49"/>
      <c r="H5" s="49"/>
      <c r="I5" s="50"/>
    </row>
    <row r="6" spans="1:9" ht="15">
      <c r="A6" s="47"/>
      <c r="B6" s="101" t="s">
        <v>1</v>
      </c>
      <c r="C6" s="101"/>
      <c r="D6" s="101"/>
      <c r="E6" s="101"/>
      <c r="F6" s="101"/>
      <c r="G6" s="101"/>
      <c r="H6" s="101"/>
      <c r="I6" s="102"/>
    </row>
    <row r="7" spans="1:9" ht="6.75" customHeight="1">
      <c r="A7" s="47"/>
      <c r="B7" s="51"/>
      <c r="C7" s="51"/>
      <c r="D7" s="51"/>
      <c r="E7" s="51"/>
      <c r="F7" s="51"/>
      <c r="G7" s="51"/>
      <c r="H7" s="51"/>
      <c r="I7" s="52"/>
    </row>
    <row r="8" spans="1:9" ht="15">
      <c r="A8" s="47"/>
      <c r="B8" s="53" t="s">
        <v>2</v>
      </c>
      <c r="C8" s="53"/>
      <c r="D8" s="53"/>
      <c r="E8" s="53"/>
      <c r="F8" s="49"/>
      <c r="G8" s="49"/>
      <c r="H8" s="49"/>
      <c r="I8" s="50"/>
    </row>
    <row r="9" spans="1:9" ht="27.75" customHeight="1">
      <c r="A9" s="47"/>
      <c r="B9" s="103" t="s">
        <v>61</v>
      </c>
      <c r="C9" s="103"/>
      <c r="D9" s="103"/>
      <c r="E9" s="103"/>
      <c r="F9" s="103"/>
      <c r="G9" s="103"/>
      <c r="H9" s="84">
        <v>27260.26</v>
      </c>
      <c r="I9" s="54"/>
    </row>
    <row r="10" spans="1:9" ht="16.5" customHeight="1">
      <c r="A10" s="47"/>
      <c r="B10" s="19"/>
      <c r="C10" s="19"/>
      <c r="D10" s="19"/>
      <c r="E10" s="19"/>
      <c r="F10" s="19"/>
      <c r="G10" s="19"/>
      <c r="H10" s="55" t="s">
        <v>3</v>
      </c>
      <c r="I10" s="56">
        <f>H9</f>
        <v>27260.26</v>
      </c>
    </row>
    <row r="11" spans="1:9" ht="6.75" customHeight="1">
      <c r="A11" s="47"/>
      <c r="B11" s="19"/>
      <c r="C11" s="19"/>
      <c r="D11" s="19"/>
      <c r="E11" s="19"/>
      <c r="F11" s="19"/>
      <c r="G11" s="19"/>
      <c r="H11" s="57"/>
      <c r="I11" s="58"/>
    </row>
    <row r="12" spans="1:9" ht="16.5" customHeight="1">
      <c r="A12" s="47"/>
      <c r="B12" s="59" t="s">
        <v>82</v>
      </c>
      <c r="C12" s="19"/>
      <c r="D12" s="19"/>
      <c r="E12" s="19"/>
      <c r="F12" s="19"/>
      <c r="G12" s="19"/>
      <c r="H12" s="19"/>
      <c r="I12" s="48"/>
    </row>
    <row r="13" spans="1:9" ht="16.5" customHeight="1">
      <c r="A13" s="47"/>
      <c r="B13" s="114" t="s">
        <v>62</v>
      </c>
      <c r="C13" s="115"/>
      <c r="D13" s="115"/>
      <c r="E13" s="115"/>
      <c r="F13" s="115"/>
      <c r="G13" s="115"/>
      <c r="H13" s="60">
        <v>0</v>
      </c>
      <c r="I13" s="48"/>
    </row>
    <row r="14" spans="1:9" ht="16.5" customHeight="1">
      <c r="A14" s="47"/>
      <c r="B14" s="114" t="s">
        <v>63</v>
      </c>
      <c r="C14" s="115"/>
      <c r="D14" s="115"/>
      <c r="E14" s="115"/>
      <c r="F14" s="115"/>
      <c r="G14" s="115"/>
      <c r="H14" s="60">
        <v>3545.54</v>
      </c>
      <c r="I14" s="48"/>
    </row>
    <row r="15" spans="1:9" ht="16.5" customHeight="1">
      <c r="A15" s="47"/>
      <c r="B15" s="115" t="s">
        <v>64</v>
      </c>
      <c r="C15" s="115"/>
      <c r="D15" s="115"/>
      <c r="E15" s="115"/>
      <c r="F15" s="115"/>
      <c r="G15" s="115"/>
      <c r="H15" s="60">
        <v>0</v>
      </c>
      <c r="I15" s="48"/>
    </row>
    <row r="16" spans="1:9" ht="16.5" customHeight="1">
      <c r="A16" s="47"/>
      <c r="B16" s="115" t="s">
        <v>65</v>
      </c>
      <c r="C16" s="115"/>
      <c r="D16" s="115"/>
      <c r="E16" s="115"/>
      <c r="F16" s="115"/>
      <c r="G16" s="115"/>
      <c r="H16" s="60">
        <v>0</v>
      </c>
      <c r="I16" s="19"/>
    </row>
    <row r="17" spans="1:9" ht="16.5" customHeight="1">
      <c r="A17" s="47"/>
      <c r="B17" s="115" t="s">
        <v>66</v>
      </c>
      <c r="C17" s="115"/>
      <c r="D17" s="115"/>
      <c r="E17" s="115"/>
      <c r="F17" s="115"/>
      <c r="G17" s="115"/>
      <c r="H17" s="60">
        <v>0</v>
      </c>
      <c r="I17" s="48"/>
    </row>
    <row r="18" spans="1:9" ht="16.5" customHeight="1">
      <c r="A18" s="47"/>
      <c r="B18" s="115" t="s">
        <v>67</v>
      </c>
      <c r="C18" s="115"/>
      <c r="D18" s="115"/>
      <c r="E18" s="115"/>
      <c r="F18" s="115"/>
      <c r="G18" s="115"/>
      <c r="H18" s="60">
        <v>0</v>
      </c>
      <c r="I18" s="48"/>
    </row>
    <row r="19" spans="1:9" ht="16.5" customHeight="1">
      <c r="A19" s="47"/>
      <c r="B19" s="115" t="s">
        <v>68</v>
      </c>
      <c r="C19" s="115"/>
      <c r="D19" s="115"/>
      <c r="E19" s="115"/>
      <c r="F19" s="115"/>
      <c r="G19" s="115"/>
      <c r="H19" s="60">
        <v>0</v>
      </c>
      <c r="I19" s="61"/>
    </row>
    <row r="20" spans="1:9" ht="16.5" customHeight="1">
      <c r="A20" s="47"/>
      <c r="B20" s="39"/>
      <c r="C20" s="39"/>
      <c r="D20" s="39"/>
      <c r="E20" s="39"/>
      <c r="F20" s="39"/>
      <c r="G20" s="39"/>
      <c r="H20" s="55" t="s">
        <v>4</v>
      </c>
      <c r="I20" s="56">
        <f>H13+H14+H15+H16+H17+H18+H19</f>
        <v>3545.54</v>
      </c>
    </row>
    <row r="21" spans="1:9" ht="6.75" customHeight="1">
      <c r="A21" s="47"/>
      <c r="B21" s="19"/>
      <c r="C21" s="19"/>
      <c r="D21" s="19"/>
      <c r="E21" s="19"/>
      <c r="F21" s="19"/>
      <c r="G21" s="19"/>
      <c r="H21" s="19"/>
      <c r="I21" s="48"/>
    </row>
    <row r="22" spans="1:9" ht="6.75" customHeight="1">
      <c r="A22" s="47"/>
      <c r="B22" s="49"/>
      <c r="C22" s="49"/>
      <c r="D22" s="49"/>
      <c r="E22" s="49"/>
      <c r="F22" s="49"/>
      <c r="G22" s="49"/>
      <c r="H22" s="57"/>
      <c r="I22" s="64"/>
    </row>
    <row r="23" spans="1:9" ht="16.5" customHeight="1">
      <c r="A23" s="47"/>
      <c r="B23" s="49"/>
      <c r="C23" s="49"/>
      <c r="D23" s="49"/>
      <c r="E23" s="49"/>
      <c r="F23" s="49"/>
      <c r="G23" s="65" t="s">
        <v>5</v>
      </c>
      <c r="H23" s="49"/>
      <c r="I23" s="56">
        <f>I10+I20</f>
        <v>30805.8</v>
      </c>
    </row>
    <row r="24" spans="1:9" ht="13.5" customHeight="1">
      <c r="A24" s="47"/>
      <c r="B24" s="49"/>
      <c r="C24" s="49"/>
      <c r="D24" s="49"/>
      <c r="E24" s="49"/>
      <c r="F24" s="49"/>
      <c r="G24" s="49"/>
      <c r="H24" s="49"/>
      <c r="I24" s="50"/>
    </row>
    <row r="25" spans="1:9" ht="27" customHeight="1">
      <c r="A25" s="47"/>
      <c r="B25" s="103" t="s">
        <v>6</v>
      </c>
      <c r="C25" s="103"/>
      <c r="D25" s="103"/>
      <c r="E25" s="103"/>
      <c r="F25" s="103"/>
      <c r="G25" s="103"/>
      <c r="H25" s="103"/>
      <c r="I25" s="104"/>
    </row>
    <row r="26" spans="1:9" ht="6.75" customHeight="1">
      <c r="A26" s="47"/>
      <c r="B26" s="66"/>
      <c r="C26" s="66"/>
      <c r="D26" s="66"/>
      <c r="E26" s="66"/>
      <c r="F26" s="66"/>
      <c r="G26" s="66"/>
      <c r="H26" s="66"/>
      <c r="I26" s="67"/>
    </row>
    <row r="27" spans="1:9" ht="16.5" customHeight="1">
      <c r="A27" s="47"/>
      <c r="B27" s="115" t="s">
        <v>69</v>
      </c>
      <c r="C27" s="115"/>
      <c r="D27" s="115"/>
      <c r="E27" s="115"/>
      <c r="F27" s="115"/>
      <c r="G27" s="115"/>
      <c r="H27" s="32">
        <v>0</v>
      </c>
      <c r="I27" s="50"/>
    </row>
    <row r="28" spans="1:9" ht="16.5" customHeight="1">
      <c r="A28" s="47"/>
      <c r="B28" s="115" t="s">
        <v>70</v>
      </c>
      <c r="C28" s="115"/>
      <c r="D28" s="115"/>
      <c r="E28" s="115"/>
      <c r="F28" s="115"/>
      <c r="G28" s="115"/>
      <c r="H28" s="32">
        <v>0</v>
      </c>
      <c r="I28" s="50"/>
    </row>
    <row r="29" spans="1:9" ht="16.5" customHeight="1">
      <c r="A29" s="47"/>
      <c r="B29" s="115" t="s">
        <v>71</v>
      </c>
      <c r="C29" s="115"/>
      <c r="D29" s="115"/>
      <c r="E29" s="115"/>
      <c r="F29" s="115"/>
      <c r="G29" s="115"/>
      <c r="H29" s="32">
        <v>2500</v>
      </c>
      <c r="I29" s="50"/>
    </row>
    <row r="30" spans="1:9" ht="16.5" customHeight="1">
      <c r="A30" s="47"/>
      <c r="B30" s="115" t="s">
        <v>72</v>
      </c>
      <c r="C30" s="115"/>
      <c r="D30" s="115"/>
      <c r="E30" s="115"/>
      <c r="F30" s="115"/>
      <c r="G30" s="115"/>
      <c r="H30" s="32">
        <v>0</v>
      </c>
      <c r="I30" s="50"/>
    </row>
    <row r="31" spans="1:9" ht="16.5" customHeight="1">
      <c r="A31" s="47"/>
      <c r="B31" s="115" t="s">
        <v>73</v>
      </c>
      <c r="C31" s="115"/>
      <c r="D31" s="115"/>
      <c r="E31" s="115"/>
      <c r="F31" s="115"/>
      <c r="G31" s="115"/>
      <c r="H31" s="32">
        <v>579.14</v>
      </c>
      <c r="I31" s="50"/>
    </row>
    <row r="32" spans="1:9" ht="16.5" customHeight="1">
      <c r="A32" s="47"/>
      <c r="B32" s="115" t="s">
        <v>74</v>
      </c>
      <c r="C32" s="115"/>
      <c r="D32" s="115"/>
      <c r="E32" s="115"/>
      <c r="F32" s="115"/>
      <c r="G32" s="115"/>
      <c r="H32" s="32">
        <v>0</v>
      </c>
      <c r="I32" s="50"/>
    </row>
    <row r="33" spans="1:9" ht="16.5" customHeight="1">
      <c r="A33" s="47"/>
      <c r="B33" s="115" t="s">
        <v>75</v>
      </c>
      <c r="C33" s="115"/>
      <c r="D33" s="115"/>
      <c r="E33" s="115"/>
      <c r="F33" s="115"/>
      <c r="G33" s="115"/>
      <c r="H33" s="32">
        <v>0</v>
      </c>
      <c r="I33" s="50"/>
    </row>
    <row r="34" spans="1:9" ht="16.5" customHeight="1">
      <c r="A34" s="47"/>
      <c r="B34" s="115" t="s">
        <v>76</v>
      </c>
      <c r="C34" s="115"/>
      <c r="D34" s="115"/>
      <c r="E34" s="115"/>
      <c r="F34" s="115"/>
      <c r="G34" s="115"/>
      <c r="H34" s="32">
        <v>0</v>
      </c>
      <c r="I34" s="50"/>
    </row>
    <row r="35" spans="1:9" ht="16.5" customHeight="1">
      <c r="A35" s="47"/>
      <c r="B35" s="115" t="s">
        <v>77</v>
      </c>
      <c r="C35" s="115"/>
      <c r="D35" s="115"/>
      <c r="E35" s="115"/>
      <c r="F35" s="115"/>
      <c r="G35" s="115"/>
      <c r="H35" s="32">
        <v>0</v>
      </c>
      <c r="I35" s="50"/>
    </row>
    <row r="36" spans="1:9" ht="16.5" customHeight="1">
      <c r="A36" s="47"/>
      <c r="B36" s="115" t="s">
        <v>78</v>
      </c>
      <c r="C36" s="115"/>
      <c r="D36" s="115"/>
      <c r="E36" s="115"/>
      <c r="F36" s="115"/>
      <c r="G36" s="115"/>
      <c r="H36" s="32">
        <v>0</v>
      </c>
      <c r="I36" s="50"/>
    </row>
    <row r="37" spans="1:9" ht="16.5" customHeight="1">
      <c r="A37" s="47"/>
      <c r="B37" s="115" t="s">
        <v>79</v>
      </c>
      <c r="C37" s="115"/>
      <c r="D37" s="115"/>
      <c r="E37" s="115"/>
      <c r="F37" s="115"/>
      <c r="G37" s="115"/>
      <c r="H37" s="22">
        <v>0</v>
      </c>
      <c r="I37" s="54"/>
    </row>
    <row r="38" spans="1:9" ht="16.5" customHeight="1">
      <c r="A38" s="47"/>
      <c r="B38" s="62"/>
      <c r="C38" s="62"/>
      <c r="D38" s="62"/>
      <c r="E38" s="62"/>
      <c r="F38" s="62"/>
      <c r="G38" s="68" t="s">
        <v>53</v>
      </c>
      <c r="H38" s="49"/>
      <c r="I38" s="56">
        <f>H27+H28+H29+H30+H31+H32+H33+H34+H35+H36+H37</f>
        <v>3079.14</v>
      </c>
    </row>
    <row r="39" spans="1:9" ht="16.5" customHeight="1">
      <c r="A39" s="47"/>
      <c r="B39" s="62" t="s">
        <v>8</v>
      </c>
      <c r="C39" s="62"/>
      <c r="D39" s="62"/>
      <c r="E39" s="62"/>
      <c r="F39" s="62"/>
      <c r="G39" s="62"/>
      <c r="H39" s="49"/>
      <c r="I39" s="69">
        <v>0</v>
      </c>
    </row>
    <row r="40" spans="1:9" s="1" customFormat="1" ht="18.75" customHeight="1">
      <c r="A40" s="70"/>
      <c r="B40" s="65" t="s">
        <v>9</v>
      </c>
      <c r="C40" s="49"/>
      <c r="D40" s="49"/>
      <c r="E40" s="49"/>
      <c r="F40" s="49"/>
      <c r="G40" s="49"/>
      <c r="H40" s="71"/>
      <c r="I40" s="50"/>
    </row>
    <row r="41" spans="1:9" s="1" customFormat="1" ht="18.75" customHeight="1">
      <c r="A41" s="70"/>
      <c r="B41" s="49" t="s">
        <v>56</v>
      </c>
      <c r="C41" s="19"/>
      <c r="D41" s="19"/>
      <c r="E41" s="19"/>
      <c r="F41" s="19"/>
      <c r="G41" s="49"/>
      <c r="H41" s="32">
        <v>0</v>
      </c>
      <c r="I41" s="48"/>
    </row>
    <row r="42" spans="1:9" s="1" customFormat="1" ht="18.75" customHeight="1">
      <c r="A42" s="70"/>
      <c r="B42" s="117" t="s">
        <v>80</v>
      </c>
      <c r="C42" s="117"/>
      <c r="D42" s="117"/>
      <c r="E42" s="117"/>
      <c r="F42" s="117"/>
      <c r="G42" s="117"/>
      <c r="H42" s="22">
        <v>0</v>
      </c>
      <c r="I42" s="61"/>
    </row>
    <row r="43" spans="1:9" ht="18.75" customHeight="1">
      <c r="A43" s="47"/>
      <c r="B43" s="72"/>
      <c r="C43" s="72"/>
      <c r="D43" s="72"/>
      <c r="E43" s="72"/>
      <c r="F43" s="72"/>
      <c r="G43" s="65" t="s">
        <v>10</v>
      </c>
      <c r="H43" s="19"/>
      <c r="I43" s="56">
        <f>+H41+H42</f>
        <v>0</v>
      </c>
    </row>
    <row r="44" spans="1:9" ht="22.5" customHeight="1">
      <c r="A44" s="47"/>
      <c r="B44" s="39"/>
      <c r="C44" s="39"/>
      <c r="D44" s="39"/>
      <c r="E44" s="39"/>
      <c r="F44" s="39"/>
      <c r="G44" s="39"/>
      <c r="H44" s="39"/>
      <c r="I44" s="73"/>
    </row>
    <row r="45" spans="1:9" ht="18.75" customHeight="1">
      <c r="A45" s="47"/>
      <c r="B45" s="74" t="s">
        <v>11</v>
      </c>
      <c r="C45" s="19"/>
      <c r="D45" s="19"/>
      <c r="E45" s="19"/>
      <c r="F45" s="19"/>
      <c r="G45" s="19"/>
      <c r="H45" s="72"/>
      <c r="I45" s="75"/>
    </row>
    <row r="46" spans="1:9" ht="18.75" customHeight="1">
      <c r="A46" s="47"/>
      <c r="B46" s="19" t="s">
        <v>12</v>
      </c>
      <c r="C46" s="19"/>
      <c r="D46" s="19"/>
      <c r="E46" s="19"/>
      <c r="F46" s="19"/>
      <c r="G46" s="19"/>
      <c r="H46" s="85">
        <f>I23</f>
        <v>30805.8</v>
      </c>
      <c r="I46" s="58"/>
    </row>
    <row r="47" spans="1:9" ht="18.75" customHeight="1">
      <c r="A47" s="47"/>
      <c r="B47" s="19" t="s">
        <v>13</v>
      </c>
      <c r="C47" s="19"/>
      <c r="D47" s="19"/>
      <c r="E47" s="19"/>
      <c r="F47" s="19"/>
      <c r="G47" s="19"/>
      <c r="H47" s="85">
        <f>I43</f>
        <v>0</v>
      </c>
      <c r="I47" s="58"/>
    </row>
    <row r="48" spans="1:9" ht="18.75" customHeight="1">
      <c r="A48" s="47"/>
      <c r="B48" s="87" t="s">
        <v>87</v>
      </c>
      <c r="C48" s="19"/>
      <c r="D48" s="19"/>
      <c r="E48" s="19"/>
      <c r="F48" s="19"/>
      <c r="G48" s="19"/>
      <c r="H48" s="86">
        <f>H14</f>
        <v>3545.54</v>
      </c>
      <c r="I48" s="76"/>
    </row>
    <row r="49" spans="1:9" ht="18.75" customHeight="1">
      <c r="A49" s="47"/>
      <c r="B49" s="116" t="s">
        <v>14</v>
      </c>
      <c r="C49" s="116"/>
      <c r="D49" s="116"/>
      <c r="E49" s="116"/>
      <c r="F49" s="116"/>
      <c r="G49" s="116"/>
      <c r="H49" s="17"/>
      <c r="I49" s="77">
        <f>H46-H47+H48</f>
        <v>34351.34</v>
      </c>
    </row>
    <row r="50" spans="1:9" ht="18.75" customHeight="1">
      <c r="A50" s="47"/>
      <c r="B50" s="19" t="s">
        <v>17</v>
      </c>
      <c r="C50" s="19"/>
      <c r="D50" s="19"/>
      <c r="E50" s="19"/>
      <c r="F50" s="19"/>
      <c r="G50" s="19"/>
      <c r="H50" s="32">
        <f>I38+I39</f>
        <v>3079.14</v>
      </c>
      <c r="I50" s="58"/>
    </row>
    <row r="51" spans="1:9" ht="18.75" customHeight="1">
      <c r="A51" s="47"/>
      <c r="B51" s="9" t="s">
        <v>15</v>
      </c>
      <c r="C51" s="9"/>
      <c r="D51" s="9"/>
      <c r="E51" s="9"/>
      <c r="F51" s="9"/>
      <c r="G51" s="9"/>
      <c r="H51" s="17"/>
      <c r="I51" s="77">
        <f>H50</f>
        <v>3079.14</v>
      </c>
    </row>
    <row r="52" spans="1:9" ht="18.75" customHeight="1">
      <c r="A52" s="47"/>
      <c r="B52" s="10" t="s">
        <v>16</v>
      </c>
      <c r="C52" s="10"/>
      <c r="D52" s="10"/>
      <c r="E52" s="10"/>
      <c r="F52" s="10"/>
      <c r="G52" s="10"/>
      <c r="H52" s="18"/>
      <c r="I52" s="63">
        <f>I49+I51</f>
        <v>37430.479999999996</v>
      </c>
    </row>
    <row r="53" spans="1:9" ht="15">
      <c r="A53" s="47"/>
      <c r="B53" s="78" t="s">
        <v>18</v>
      </c>
      <c r="C53" s="19"/>
      <c r="D53" s="19"/>
      <c r="E53" s="19"/>
      <c r="F53" s="19"/>
      <c r="G53" s="19"/>
      <c r="H53" s="79"/>
      <c r="I53" s="80"/>
    </row>
    <row r="54" spans="1:9" ht="22.5" customHeight="1">
      <c r="A54" s="47"/>
      <c r="B54" s="81"/>
      <c r="C54" s="81"/>
      <c r="D54" s="81"/>
      <c r="E54" s="81"/>
      <c r="F54" s="81"/>
      <c r="G54" s="81"/>
      <c r="H54" s="81"/>
      <c r="I54" s="82"/>
    </row>
    <row r="55" spans="1:9" ht="18.75" customHeight="1">
      <c r="A55" s="47"/>
      <c r="B55" s="65" t="s">
        <v>19</v>
      </c>
      <c r="C55" s="49"/>
      <c r="D55" s="49"/>
      <c r="E55" s="49"/>
      <c r="F55" s="49"/>
      <c r="G55" s="49"/>
      <c r="H55" s="49"/>
      <c r="I55" s="50"/>
    </row>
    <row r="56" spans="1:9" ht="9" customHeight="1">
      <c r="A56" s="47"/>
      <c r="B56" s="65"/>
      <c r="C56" s="49"/>
      <c r="D56" s="49"/>
      <c r="E56" s="49"/>
      <c r="F56" s="49"/>
      <c r="G56" s="49"/>
      <c r="H56" s="49"/>
      <c r="I56" s="50"/>
    </row>
    <row r="57" spans="1:9" ht="18.75" customHeight="1">
      <c r="A57" s="47"/>
      <c r="B57" s="105"/>
      <c r="C57" s="106"/>
      <c r="D57" s="106"/>
      <c r="E57" s="106"/>
      <c r="F57" s="106"/>
      <c r="G57" s="106"/>
      <c r="H57" s="106"/>
      <c r="I57" s="107"/>
    </row>
    <row r="58" spans="1:9" ht="18.75" customHeight="1">
      <c r="A58" s="47"/>
      <c r="B58" s="108"/>
      <c r="C58" s="109"/>
      <c r="D58" s="109"/>
      <c r="E58" s="109"/>
      <c r="F58" s="109"/>
      <c r="G58" s="109"/>
      <c r="H58" s="109"/>
      <c r="I58" s="110"/>
    </row>
    <row r="59" spans="1:9" ht="18.75" customHeight="1">
      <c r="A59" s="47"/>
      <c r="B59" s="108"/>
      <c r="C59" s="109"/>
      <c r="D59" s="109"/>
      <c r="E59" s="109"/>
      <c r="F59" s="109"/>
      <c r="G59" s="109"/>
      <c r="H59" s="109"/>
      <c r="I59" s="110"/>
    </row>
    <row r="60" spans="1:9" ht="18.75" customHeight="1">
      <c r="A60" s="47"/>
      <c r="B60" s="108"/>
      <c r="C60" s="109"/>
      <c r="D60" s="109"/>
      <c r="E60" s="109"/>
      <c r="F60" s="109"/>
      <c r="G60" s="109"/>
      <c r="H60" s="109"/>
      <c r="I60" s="110"/>
    </row>
    <row r="61" spans="1:9" ht="18.75" customHeight="1">
      <c r="A61" s="47"/>
      <c r="B61" s="108"/>
      <c r="C61" s="109"/>
      <c r="D61" s="109"/>
      <c r="E61" s="109"/>
      <c r="F61" s="109"/>
      <c r="G61" s="109"/>
      <c r="H61" s="109"/>
      <c r="I61" s="110"/>
    </row>
    <row r="62" spans="1:9" ht="18.75" customHeight="1">
      <c r="A62" s="47"/>
      <c r="B62" s="108"/>
      <c r="C62" s="109"/>
      <c r="D62" s="109"/>
      <c r="E62" s="109"/>
      <c r="F62" s="109"/>
      <c r="G62" s="109"/>
      <c r="H62" s="109"/>
      <c r="I62" s="110"/>
    </row>
    <row r="63" spans="1:9" ht="18.75" customHeight="1">
      <c r="A63" s="47"/>
      <c r="B63" s="108"/>
      <c r="C63" s="109"/>
      <c r="D63" s="109"/>
      <c r="E63" s="109"/>
      <c r="F63" s="109"/>
      <c r="G63" s="109"/>
      <c r="H63" s="109"/>
      <c r="I63" s="110"/>
    </row>
    <row r="64" spans="1:9" ht="18.75" customHeight="1">
      <c r="A64" s="47"/>
      <c r="B64" s="108"/>
      <c r="C64" s="109"/>
      <c r="D64" s="109"/>
      <c r="E64" s="109"/>
      <c r="F64" s="109"/>
      <c r="G64" s="109"/>
      <c r="H64" s="109"/>
      <c r="I64" s="110"/>
    </row>
    <row r="65" spans="1:9" ht="18.75" customHeight="1">
      <c r="A65" s="47"/>
      <c r="B65" s="111"/>
      <c r="C65" s="112"/>
      <c r="D65" s="112"/>
      <c r="E65" s="112"/>
      <c r="F65" s="112"/>
      <c r="G65" s="112"/>
      <c r="H65" s="112"/>
      <c r="I65" s="113"/>
    </row>
    <row r="66" spans="1:9" ht="18.75" customHeight="1">
      <c r="A66" s="83"/>
      <c r="B66" s="9"/>
      <c r="C66" s="9"/>
      <c r="D66" s="9"/>
      <c r="E66" s="9"/>
      <c r="F66" s="9"/>
      <c r="G66" s="9"/>
      <c r="H66" s="9"/>
      <c r="I66" s="61"/>
    </row>
    <row r="67" spans="2:9" ht="18.75" customHeight="1">
      <c r="B67" s="1"/>
      <c r="C67" s="1"/>
      <c r="D67" s="1"/>
      <c r="E67" s="1"/>
      <c r="F67" s="1"/>
      <c r="G67" s="1"/>
      <c r="H67" s="1"/>
      <c r="I67" s="1"/>
    </row>
    <row r="68" spans="2:9" ht="18.75" customHeight="1">
      <c r="B68" s="1"/>
      <c r="C68" s="1"/>
      <c r="D68" s="1"/>
      <c r="E68" s="1"/>
      <c r="F68" s="1"/>
      <c r="G68" s="1"/>
      <c r="H68" s="1"/>
      <c r="I68" s="1"/>
    </row>
    <row r="69" spans="2:9" ht="18.75" customHeight="1">
      <c r="B69" s="1"/>
      <c r="C69" s="1"/>
      <c r="D69" s="1"/>
      <c r="E69" s="1"/>
      <c r="F69" s="1"/>
      <c r="G69" s="1"/>
      <c r="H69" s="1"/>
      <c r="I69" s="1"/>
    </row>
    <row r="70" spans="2:9" ht="18.75" customHeight="1">
      <c r="B70" s="1"/>
      <c r="C70" s="1"/>
      <c r="D70" s="1"/>
      <c r="E70" s="1"/>
      <c r="F70" s="1"/>
      <c r="G70" s="1"/>
      <c r="H70" s="1"/>
      <c r="I70" s="1"/>
    </row>
    <row r="71" spans="2:9" ht="18.75" customHeight="1">
      <c r="B71" s="1"/>
      <c r="C71" s="1"/>
      <c r="D71" s="1"/>
      <c r="E71" s="1"/>
      <c r="F71" s="1"/>
      <c r="G71" s="1"/>
      <c r="H71" s="1"/>
      <c r="I71" s="1"/>
    </row>
    <row r="72" spans="2:9" ht="18.75" customHeight="1">
      <c r="B72" s="1"/>
      <c r="C72" s="1"/>
      <c r="D72" s="1"/>
      <c r="E72" s="1"/>
      <c r="F72" s="1"/>
      <c r="G72" s="1"/>
      <c r="H72" s="1"/>
      <c r="I72" s="1"/>
    </row>
    <row r="73" spans="2:9" ht="18.75" customHeight="1">
      <c r="B73" s="1"/>
      <c r="C73" s="1"/>
      <c r="D73" s="1"/>
      <c r="E73" s="1"/>
      <c r="F73" s="1"/>
      <c r="G73" s="1"/>
      <c r="H73" s="1"/>
      <c r="I73" s="1"/>
    </row>
    <row r="74" spans="2:9" ht="18.75" customHeight="1">
      <c r="B74" s="1"/>
      <c r="C74" s="1"/>
      <c r="D74" s="1"/>
      <c r="E74" s="1"/>
      <c r="F74" s="1"/>
      <c r="G74" s="1"/>
      <c r="H74" s="1"/>
      <c r="I74" s="1"/>
    </row>
    <row r="75" spans="2:9" ht="18.75" customHeight="1">
      <c r="B75" s="1"/>
      <c r="C75" s="1"/>
      <c r="D75" s="1"/>
      <c r="E75" s="1"/>
      <c r="F75" s="1"/>
      <c r="G75" s="1"/>
      <c r="H75" s="1"/>
      <c r="I75" s="1"/>
    </row>
  </sheetData>
  <sheetProtection/>
  <mergeCells count="26">
    <mergeCell ref="B32:G32"/>
    <mergeCell ref="B33:G33"/>
    <mergeCell ref="B34:G34"/>
    <mergeCell ref="B35:G35"/>
    <mergeCell ref="B36:G36"/>
    <mergeCell ref="B37:G37"/>
    <mergeCell ref="B49:G49"/>
    <mergeCell ref="B17:G17"/>
    <mergeCell ref="B18:G18"/>
    <mergeCell ref="B19:G19"/>
    <mergeCell ref="B27:G27"/>
    <mergeCell ref="B28:G28"/>
    <mergeCell ref="B29:G29"/>
    <mergeCell ref="B30:G30"/>
    <mergeCell ref="B31:G31"/>
    <mergeCell ref="B42:G42"/>
    <mergeCell ref="B2:I2"/>
    <mergeCell ref="B4:I4"/>
    <mergeCell ref="B6:I6"/>
    <mergeCell ref="B25:I25"/>
    <mergeCell ref="B57:I65"/>
    <mergeCell ref="B9:G9"/>
    <mergeCell ref="B13:G13"/>
    <mergeCell ref="B14:G14"/>
    <mergeCell ref="B15:G15"/>
    <mergeCell ref="B16:G16"/>
  </mergeCells>
  <printOptions/>
  <pageMargins left="0.7086614173228347" right="0.7086614173228347" top="0.7480314960629921" bottom="0.7480314960629921" header="0.31496062992125984" footer="0.31496062992125984"/>
  <pageSetup fitToHeight="0" fitToWidth="1" orientation="portrait" paperSize="9" scale="82" r:id="rId1"/>
  <headerFooter>
    <oddFooter>&amp;C&amp;7Grafiche E.Gaspari S.r.l. - Cod. 853710.2</oddFooter>
  </headerFooter>
  <rowBreaks count="1" manualBreakCount="1">
    <brk id="44" min="1" max="8" man="1"/>
  </rowBreaks>
</worksheet>
</file>

<file path=xl/worksheets/sheet3.xml><?xml version="1.0" encoding="utf-8"?>
<worksheet xmlns="http://schemas.openxmlformats.org/spreadsheetml/2006/main" xmlns:r="http://schemas.openxmlformats.org/officeDocument/2006/relationships">
  <dimension ref="B2:J68"/>
  <sheetViews>
    <sheetView view="pageBreakPreview" zoomScaleSheetLayoutView="100" zoomScalePageLayoutView="0" workbookViewId="0" topLeftCell="A43">
      <selection activeCell="B55" sqref="B55:I68"/>
    </sheetView>
  </sheetViews>
  <sheetFormatPr defaultColWidth="8.8515625" defaultRowHeight="15"/>
  <cols>
    <col min="1" max="1" width="2.140625" style="0" customWidth="1"/>
    <col min="2" max="2" width="9.421875" style="0" bestFit="1" customWidth="1"/>
    <col min="3" max="7" width="8.8515625" style="0" customWidth="1"/>
    <col min="8" max="8" width="13.00390625" style="0" customWidth="1"/>
    <col min="9" max="9" width="14.421875" style="0" customWidth="1"/>
    <col min="10" max="10" width="2.00390625" style="0" customWidth="1"/>
  </cols>
  <sheetData>
    <row r="1" ht="9.75" customHeight="1" thickBot="1"/>
    <row r="2" spans="2:10" ht="34.5" customHeight="1" thickBot="1">
      <c r="B2" s="118" t="s">
        <v>52</v>
      </c>
      <c r="C2" s="119"/>
      <c r="D2" s="119"/>
      <c r="E2" s="119"/>
      <c r="F2" s="119"/>
      <c r="G2" s="119"/>
      <c r="H2" s="119"/>
      <c r="I2" s="120"/>
      <c r="J2" s="13"/>
    </row>
    <row r="3" spans="2:10" ht="18" customHeight="1">
      <c r="B3" s="2"/>
      <c r="C3" s="2"/>
      <c r="D3" s="2"/>
      <c r="E3" s="2"/>
      <c r="F3" s="2"/>
      <c r="G3" s="2"/>
      <c r="H3" s="2"/>
      <c r="I3" s="2"/>
      <c r="J3" s="4"/>
    </row>
    <row r="4" spans="2:10" ht="28.5" customHeight="1">
      <c r="B4" s="121" t="s">
        <v>20</v>
      </c>
      <c r="C4" s="121"/>
      <c r="D4" s="121"/>
      <c r="E4" s="121"/>
      <c r="F4" s="121"/>
      <c r="G4" s="121"/>
      <c r="H4" s="121"/>
      <c r="I4" s="121"/>
      <c r="J4" s="14"/>
    </row>
    <row r="5" spans="2:9" ht="9" customHeight="1">
      <c r="B5" s="2"/>
      <c r="C5" s="2"/>
      <c r="D5" s="2"/>
      <c r="E5" s="2"/>
      <c r="F5" s="2"/>
      <c r="G5" s="2"/>
      <c r="H5" s="2"/>
      <c r="I5" s="2"/>
    </row>
    <row r="6" spans="2:9" ht="19.5" customHeight="1">
      <c r="B6" s="123" t="s">
        <v>21</v>
      </c>
      <c r="C6" s="123"/>
      <c r="D6" s="123"/>
      <c r="E6" s="123"/>
      <c r="F6" s="123"/>
      <c r="G6" s="123"/>
      <c r="H6" s="21">
        <v>3763.81</v>
      </c>
      <c r="I6" s="3"/>
    </row>
    <row r="7" spans="2:9" ht="19.5" customHeight="1">
      <c r="B7" s="123" t="s">
        <v>22</v>
      </c>
      <c r="C7" s="123"/>
      <c r="D7" s="123"/>
      <c r="E7" s="123"/>
      <c r="F7" s="123"/>
      <c r="G7" s="123"/>
      <c r="H7" s="21">
        <v>23968.49</v>
      </c>
      <c r="I7" s="3"/>
    </row>
    <row r="8" spans="2:9" ht="19.5" customHeight="1">
      <c r="B8" s="123" t="s">
        <v>23</v>
      </c>
      <c r="C8" s="123"/>
      <c r="D8" s="123"/>
      <c r="E8" s="123"/>
      <c r="F8" s="123"/>
      <c r="G8" s="123"/>
      <c r="H8" s="21">
        <v>0</v>
      </c>
      <c r="I8" s="3"/>
    </row>
    <row r="9" spans="2:9" ht="19.5" customHeight="1">
      <c r="B9" s="123" t="s">
        <v>58</v>
      </c>
      <c r="C9" s="123"/>
      <c r="D9" s="123"/>
      <c r="E9" s="123"/>
      <c r="F9" s="123"/>
      <c r="G9" s="123"/>
      <c r="H9" s="21">
        <v>0</v>
      </c>
      <c r="I9" s="3"/>
    </row>
    <row r="10" spans="2:9" ht="19.5" customHeight="1">
      <c r="B10" s="123" t="s">
        <v>24</v>
      </c>
      <c r="C10" s="123"/>
      <c r="D10" s="123"/>
      <c r="E10" s="123"/>
      <c r="F10" s="123"/>
      <c r="G10" s="123"/>
      <c r="H10" s="22">
        <v>0</v>
      </c>
      <c r="I10" s="17"/>
    </row>
    <row r="11" spans="2:9" ht="19.5" customHeight="1">
      <c r="B11" s="2"/>
      <c r="C11" s="2"/>
      <c r="D11" s="2"/>
      <c r="E11" s="12" t="s">
        <v>25</v>
      </c>
      <c r="F11" s="16"/>
      <c r="G11" s="2"/>
      <c r="H11" s="3"/>
      <c r="I11" s="20">
        <f>H6+H7+H8+H9+H10</f>
        <v>27732.300000000003</v>
      </c>
    </row>
    <row r="12" spans="2:9" ht="19.5" customHeight="1">
      <c r="B12" s="2"/>
      <c r="C12" s="2"/>
      <c r="D12" s="2"/>
      <c r="E12" s="12"/>
      <c r="F12" s="16"/>
      <c r="G12" s="2"/>
      <c r="H12" s="3"/>
      <c r="I12" s="3"/>
    </row>
    <row r="13" spans="2:9" ht="15">
      <c r="B13" s="1"/>
      <c r="C13" s="1"/>
      <c r="D13" s="1"/>
      <c r="E13" s="1"/>
      <c r="F13" s="1"/>
      <c r="G13" s="1"/>
      <c r="H13" s="3"/>
      <c r="I13" s="3"/>
    </row>
    <row r="14" spans="2:9" ht="15">
      <c r="B14" s="7" t="s">
        <v>26</v>
      </c>
      <c r="C14" s="1"/>
      <c r="D14" s="1"/>
      <c r="E14" s="1"/>
      <c r="F14" s="1"/>
      <c r="G14" s="1"/>
      <c r="H14" s="3"/>
      <c r="I14" s="3"/>
    </row>
    <row r="15" spans="2:9" ht="9" customHeight="1">
      <c r="B15" s="7"/>
      <c r="C15" s="1"/>
      <c r="D15" s="1"/>
      <c r="E15" s="1"/>
      <c r="F15" s="1"/>
      <c r="G15" s="1"/>
      <c r="H15" s="3"/>
      <c r="I15" s="3"/>
    </row>
    <row r="16" spans="2:9" ht="19.5" customHeight="1">
      <c r="B16" s="1" t="s">
        <v>27</v>
      </c>
      <c r="C16" s="1"/>
      <c r="D16" s="1"/>
      <c r="E16" s="1"/>
      <c r="F16" s="1"/>
      <c r="G16" s="1"/>
      <c r="H16" s="21">
        <v>0</v>
      </c>
      <c r="I16" s="3"/>
    </row>
    <row r="17" spans="2:9" ht="19.5" customHeight="1">
      <c r="B17" s="1" t="s">
        <v>28</v>
      </c>
      <c r="C17" s="1"/>
      <c r="D17" s="1"/>
      <c r="E17" s="1"/>
      <c r="F17" s="1"/>
      <c r="G17" s="1"/>
      <c r="H17" s="21">
        <v>0</v>
      </c>
      <c r="I17" s="3"/>
    </row>
    <row r="18" spans="2:9" ht="19.5" customHeight="1">
      <c r="B18" s="1" t="s">
        <v>29</v>
      </c>
      <c r="C18" s="1"/>
      <c r="D18" s="1"/>
      <c r="E18" s="1"/>
      <c r="F18" s="1"/>
      <c r="G18" s="1"/>
      <c r="H18" s="21">
        <v>0</v>
      </c>
      <c r="I18" s="3"/>
    </row>
    <row r="19" spans="2:9" ht="19.5" customHeight="1">
      <c r="B19" s="33" t="s">
        <v>57</v>
      </c>
      <c r="C19" s="1"/>
      <c r="D19" s="1"/>
      <c r="E19" s="1"/>
      <c r="F19" s="1"/>
      <c r="G19" s="1"/>
      <c r="H19" s="21">
        <v>500</v>
      </c>
      <c r="I19" s="3"/>
    </row>
    <row r="20" spans="2:9" ht="19.5" customHeight="1">
      <c r="B20" s="1" t="s">
        <v>30</v>
      </c>
      <c r="C20" s="1"/>
      <c r="D20" s="1"/>
      <c r="E20" s="1"/>
      <c r="F20" s="1"/>
      <c r="G20" s="1"/>
      <c r="H20" s="21">
        <v>1576.32</v>
      </c>
      <c r="I20" s="3"/>
    </row>
    <row r="21" spans="2:9" ht="19.5" customHeight="1">
      <c r="B21" s="1" t="s">
        <v>31</v>
      </c>
      <c r="C21" s="1"/>
      <c r="D21" s="1"/>
      <c r="E21" s="1"/>
      <c r="F21" s="1"/>
      <c r="G21" s="1"/>
      <c r="H21" s="21">
        <v>1576.32</v>
      </c>
      <c r="I21" s="3"/>
    </row>
    <row r="22" spans="2:9" ht="19.5" customHeight="1">
      <c r="B22" s="1" t="s">
        <v>32</v>
      </c>
      <c r="C22" s="1"/>
      <c r="D22" s="1"/>
      <c r="E22" s="1"/>
      <c r="F22" s="1"/>
      <c r="G22" s="1"/>
      <c r="H22" s="22">
        <v>0</v>
      </c>
      <c r="I22" s="17"/>
    </row>
    <row r="23" spans="2:9" ht="19.5" customHeight="1">
      <c r="B23" s="1"/>
      <c r="C23" s="1"/>
      <c r="D23" s="1"/>
      <c r="E23" s="15" t="s">
        <v>33</v>
      </c>
      <c r="F23" s="16"/>
      <c r="G23" s="1"/>
      <c r="H23" s="3"/>
      <c r="I23" s="20">
        <f>H16+H17+H18+H19+H20+H21+H22</f>
        <v>3652.6399999999994</v>
      </c>
    </row>
    <row r="24" spans="2:9" ht="19.5" customHeight="1">
      <c r="B24" s="1"/>
      <c r="C24" s="1"/>
      <c r="D24" s="1"/>
      <c r="E24" s="15"/>
      <c r="F24" s="16"/>
      <c r="G24" s="1"/>
      <c r="H24" s="3"/>
      <c r="I24" s="3"/>
    </row>
    <row r="25" spans="2:9" ht="15">
      <c r="B25" s="2"/>
      <c r="C25" s="2"/>
      <c r="D25" s="2"/>
      <c r="E25" s="2"/>
      <c r="F25" s="2"/>
      <c r="G25" s="2"/>
      <c r="H25" s="3"/>
      <c r="I25" s="3"/>
    </row>
    <row r="26" spans="2:9" ht="15">
      <c r="B26" s="8" t="s">
        <v>34</v>
      </c>
      <c r="C26" s="2"/>
      <c r="D26" s="2"/>
      <c r="E26" s="2"/>
      <c r="F26" s="2"/>
      <c r="G26" s="2"/>
      <c r="H26" s="3"/>
      <c r="I26" s="3"/>
    </row>
    <row r="27" spans="2:9" ht="9" customHeight="1">
      <c r="B27" s="8"/>
      <c r="C27" s="2"/>
      <c r="D27" s="2"/>
      <c r="E27" s="2"/>
      <c r="F27" s="2"/>
      <c r="G27" s="2"/>
      <c r="H27" s="3"/>
      <c r="I27" s="3"/>
    </row>
    <row r="28" spans="2:9" ht="19.5" customHeight="1">
      <c r="B28" s="2" t="s">
        <v>35</v>
      </c>
      <c r="C28" s="2"/>
      <c r="D28" s="2"/>
      <c r="E28" s="2"/>
      <c r="F28" s="2"/>
      <c r="G28" s="2"/>
      <c r="H28" s="21">
        <v>0</v>
      </c>
      <c r="I28" s="3"/>
    </row>
    <row r="29" spans="2:9" ht="19.5" customHeight="1">
      <c r="B29" s="2"/>
      <c r="C29" s="2"/>
      <c r="D29" s="2"/>
      <c r="E29" s="12" t="s">
        <v>36</v>
      </c>
      <c r="F29" s="2"/>
      <c r="G29" s="2"/>
      <c r="H29" s="3"/>
      <c r="I29" s="20">
        <f>H28</f>
        <v>0</v>
      </c>
    </row>
    <row r="30" spans="2:9" ht="19.5" customHeight="1">
      <c r="B30" s="2"/>
      <c r="C30" s="2"/>
      <c r="D30" s="2"/>
      <c r="E30" s="12"/>
      <c r="F30" s="2"/>
      <c r="G30" s="2"/>
      <c r="H30" s="3"/>
      <c r="I30" s="3"/>
    </row>
    <row r="31" spans="2:9" ht="15">
      <c r="B31" s="2"/>
      <c r="C31" s="2"/>
      <c r="D31" s="2"/>
      <c r="E31" s="2"/>
      <c r="F31" s="2"/>
      <c r="G31" s="2"/>
      <c r="H31" s="2"/>
      <c r="I31" s="2"/>
    </row>
    <row r="32" spans="2:9" ht="27" customHeight="1">
      <c r="B32" s="121" t="s">
        <v>37</v>
      </c>
      <c r="C32" s="121"/>
      <c r="D32" s="121"/>
      <c r="E32" s="121"/>
      <c r="F32" s="121"/>
      <c r="G32" s="121"/>
      <c r="H32" s="121"/>
      <c r="I32" s="121"/>
    </row>
    <row r="33" spans="2:9" ht="9" customHeight="1">
      <c r="B33" s="2"/>
      <c r="C33" s="2"/>
      <c r="D33" s="2"/>
      <c r="E33" s="2"/>
      <c r="F33" s="2"/>
      <c r="G33" s="2"/>
      <c r="H33" s="2"/>
      <c r="I33" s="2"/>
    </row>
    <row r="34" spans="2:9" ht="19.5" customHeight="1">
      <c r="B34" s="2" t="s">
        <v>38</v>
      </c>
      <c r="C34" s="2"/>
      <c r="D34" s="2"/>
      <c r="E34" s="2"/>
      <c r="F34" s="2"/>
      <c r="G34" s="2"/>
      <c r="H34" s="21">
        <f>I11</f>
        <v>27732.300000000003</v>
      </c>
      <c r="I34" s="3"/>
    </row>
    <row r="35" spans="2:9" ht="19.5" customHeight="1">
      <c r="B35" s="2" t="s">
        <v>39</v>
      </c>
      <c r="C35" s="2"/>
      <c r="D35" s="2"/>
      <c r="E35" s="2"/>
      <c r="F35" s="2"/>
      <c r="G35" s="2"/>
      <c r="H35" s="21">
        <f>I23</f>
        <v>3652.6399999999994</v>
      </c>
      <c r="I35" s="3"/>
    </row>
    <row r="36" spans="2:9" ht="19.5" customHeight="1">
      <c r="B36" s="2" t="s">
        <v>40</v>
      </c>
      <c r="C36" s="2"/>
      <c r="D36" s="2"/>
      <c r="E36" s="2"/>
      <c r="F36" s="2"/>
      <c r="G36" s="2"/>
      <c r="H36" s="22">
        <f>I29</f>
        <v>0</v>
      </c>
      <c r="I36" s="17"/>
    </row>
    <row r="37" spans="2:9" ht="19.5" customHeight="1">
      <c r="B37" s="12" t="s">
        <v>43</v>
      </c>
      <c r="C37" s="2"/>
      <c r="D37" s="2"/>
      <c r="E37" s="2"/>
      <c r="F37" s="2"/>
      <c r="G37" s="2"/>
      <c r="H37" s="3"/>
      <c r="I37" s="20">
        <f>H34+H35+H36</f>
        <v>31384.940000000002</v>
      </c>
    </row>
    <row r="38" spans="2:9" ht="15">
      <c r="B38" s="2"/>
      <c r="C38" s="2"/>
      <c r="D38" s="2"/>
      <c r="E38" s="2"/>
      <c r="F38" s="2"/>
      <c r="G38" s="2"/>
      <c r="H38" s="2"/>
      <c r="I38" s="2"/>
    </row>
    <row r="39" spans="2:9" ht="15">
      <c r="B39" s="2"/>
      <c r="C39" s="2"/>
      <c r="D39" s="2"/>
      <c r="E39" s="2"/>
      <c r="F39" s="2"/>
      <c r="G39" s="2"/>
      <c r="H39" s="2"/>
      <c r="I39" s="2"/>
    </row>
    <row r="40" spans="2:9" ht="15">
      <c r="B40" s="6" t="s">
        <v>41</v>
      </c>
      <c r="C40" s="2"/>
      <c r="D40" s="2"/>
      <c r="E40" s="2"/>
      <c r="F40" s="2"/>
      <c r="G40" s="2"/>
      <c r="H40" s="2"/>
      <c r="I40" s="2"/>
    </row>
    <row r="41" spans="2:9" ht="9" customHeight="1">
      <c r="B41" s="2"/>
      <c r="C41" s="2"/>
      <c r="D41" s="2"/>
      <c r="E41" s="2"/>
      <c r="F41" s="2"/>
      <c r="G41" s="2"/>
      <c r="H41" s="2"/>
      <c r="I41" s="2"/>
    </row>
    <row r="42" spans="2:9" ht="15" customHeight="1">
      <c r="B42" s="124" t="s">
        <v>94</v>
      </c>
      <c r="C42" s="125"/>
      <c r="D42" s="125"/>
      <c r="E42" s="125"/>
      <c r="F42" s="125"/>
      <c r="G42" s="125"/>
      <c r="H42" s="125"/>
      <c r="I42" s="126"/>
    </row>
    <row r="43" spans="2:9" ht="15">
      <c r="B43" s="127"/>
      <c r="C43" s="128"/>
      <c r="D43" s="128"/>
      <c r="E43" s="128"/>
      <c r="F43" s="128"/>
      <c r="G43" s="128"/>
      <c r="H43" s="128"/>
      <c r="I43" s="129"/>
    </row>
    <row r="44" spans="2:9" ht="15">
      <c r="B44" s="127"/>
      <c r="C44" s="128"/>
      <c r="D44" s="128"/>
      <c r="E44" s="128"/>
      <c r="F44" s="128"/>
      <c r="G44" s="128"/>
      <c r="H44" s="128"/>
      <c r="I44" s="129"/>
    </row>
    <row r="45" spans="2:9" ht="15">
      <c r="B45" s="127"/>
      <c r="C45" s="128"/>
      <c r="D45" s="128"/>
      <c r="E45" s="128"/>
      <c r="F45" s="128"/>
      <c r="G45" s="128"/>
      <c r="H45" s="128"/>
      <c r="I45" s="129"/>
    </row>
    <row r="46" spans="2:9" ht="15">
      <c r="B46" s="127"/>
      <c r="C46" s="128"/>
      <c r="D46" s="128"/>
      <c r="E46" s="128"/>
      <c r="F46" s="128"/>
      <c r="G46" s="128"/>
      <c r="H46" s="128"/>
      <c r="I46" s="129"/>
    </row>
    <row r="47" spans="2:9" ht="15">
      <c r="B47" s="127"/>
      <c r="C47" s="128"/>
      <c r="D47" s="128"/>
      <c r="E47" s="128"/>
      <c r="F47" s="128"/>
      <c r="G47" s="128"/>
      <c r="H47" s="128"/>
      <c r="I47" s="129"/>
    </row>
    <row r="48" spans="2:9" ht="15">
      <c r="B48" s="127"/>
      <c r="C48" s="128"/>
      <c r="D48" s="128"/>
      <c r="E48" s="128"/>
      <c r="F48" s="128"/>
      <c r="G48" s="128"/>
      <c r="H48" s="128"/>
      <c r="I48" s="129"/>
    </row>
    <row r="49" spans="2:9" ht="15">
      <c r="B49" s="127"/>
      <c r="C49" s="128"/>
      <c r="D49" s="128"/>
      <c r="E49" s="128"/>
      <c r="F49" s="128"/>
      <c r="G49" s="128"/>
      <c r="H49" s="128"/>
      <c r="I49" s="129"/>
    </row>
    <row r="50" spans="2:9" ht="15">
      <c r="B50" s="127"/>
      <c r="C50" s="128"/>
      <c r="D50" s="128"/>
      <c r="E50" s="128"/>
      <c r="F50" s="128"/>
      <c r="G50" s="128"/>
      <c r="H50" s="128"/>
      <c r="I50" s="129"/>
    </row>
    <row r="51" spans="2:9" ht="15">
      <c r="B51" s="130"/>
      <c r="C51" s="131"/>
      <c r="D51" s="131"/>
      <c r="E51" s="131"/>
      <c r="F51" s="131"/>
      <c r="G51" s="131"/>
      <c r="H51" s="131"/>
      <c r="I51" s="132"/>
    </row>
    <row r="53" spans="2:9" ht="28.5" customHeight="1">
      <c r="B53" s="122" t="s">
        <v>42</v>
      </c>
      <c r="C53" s="122"/>
      <c r="D53" s="122"/>
      <c r="E53" s="122"/>
      <c r="F53" s="122"/>
      <c r="G53" s="122"/>
      <c r="H53" s="122"/>
      <c r="I53" s="122"/>
    </row>
    <row r="54" ht="9" customHeight="1"/>
    <row r="55" spans="2:9" ht="15">
      <c r="B55" s="133" t="s">
        <v>95</v>
      </c>
      <c r="C55" s="134"/>
      <c r="D55" s="134"/>
      <c r="E55" s="134"/>
      <c r="F55" s="134"/>
      <c r="G55" s="134"/>
      <c r="H55" s="134"/>
      <c r="I55" s="135"/>
    </row>
    <row r="56" spans="2:9" ht="15">
      <c r="B56" s="136"/>
      <c r="C56" s="137"/>
      <c r="D56" s="137"/>
      <c r="E56" s="137"/>
      <c r="F56" s="137"/>
      <c r="G56" s="137"/>
      <c r="H56" s="137"/>
      <c r="I56" s="138"/>
    </row>
    <row r="57" spans="2:9" ht="15">
      <c r="B57" s="136"/>
      <c r="C57" s="137"/>
      <c r="D57" s="137"/>
      <c r="E57" s="137"/>
      <c r="F57" s="137"/>
      <c r="G57" s="137"/>
      <c r="H57" s="137"/>
      <c r="I57" s="138"/>
    </row>
    <row r="58" spans="2:9" ht="15">
      <c r="B58" s="136"/>
      <c r="C58" s="137"/>
      <c r="D58" s="137"/>
      <c r="E58" s="137"/>
      <c r="F58" s="137"/>
      <c r="G58" s="137"/>
      <c r="H58" s="137"/>
      <c r="I58" s="138"/>
    </row>
    <row r="59" spans="2:9" ht="15">
      <c r="B59" s="136"/>
      <c r="C59" s="137"/>
      <c r="D59" s="137"/>
      <c r="E59" s="137"/>
      <c r="F59" s="137"/>
      <c r="G59" s="137"/>
      <c r="H59" s="137"/>
      <c r="I59" s="138"/>
    </row>
    <row r="60" spans="2:9" ht="15">
      <c r="B60" s="136"/>
      <c r="C60" s="137"/>
      <c r="D60" s="137"/>
      <c r="E60" s="137"/>
      <c r="F60" s="137"/>
      <c r="G60" s="137"/>
      <c r="H60" s="137"/>
      <c r="I60" s="138"/>
    </row>
    <row r="61" spans="2:9" ht="15">
      <c r="B61" s="136"/>
      <c r="C61" s="137"/>
      <c r="D61" s="137"/>
      <c r="E61" s="137"/>
      <c r="F61" s="137"/>
      <c r="G61" s="137"/>
      <c r="H61" s="137"/>
      <c r="I61" s="138"/>
    </row>
    <row r="62" spans="2:9" ht="15">
      <c r="B62" s="136"/>
      <c r="C62" s="137"/>
      <c r="D62" s="137"/>
      <c r="E62" s="137"/>
      <c r="F62" s="137"/>
      <c r="G62" s="137"/>
      <c r="H62" s="137"/>
      <c r="I62" s="138"/>
    </row>
    <row r="63" spans="2:9" ht="15">
      <c r="B63" s="136"/>
      <c r="C63" s="137"/>
      <c r="D63" s="137"/>
      <c r="E63" s="137"/>
      <c r="F63" s="137"/>
      <c r="G63" s="137"/>
      <c r="H63" s="137"/>
      <c r="I63" s="138"/>
    </row>
    <row r="64" spans="2:9" ht="15">
      <c r="B64" s="136"/>
      <c r="C64" s="137"/>
      <c r="D64" s="137"/>
      <c r="E64" s="137"/>
      <c r="F64" s="137"/>
      <c r="G64" s="137"/>
      <c r="H64" s="137"/>
      <c r="I64" s="138"/>
    </row>
    <row r="65" spans="2:9" ht="15">
      <c r="B65" s="136"/>
      <c r="C65" s="137"/>
      <c r="D65" s="137"/>
      <c r="E65" s="137"/>
      <c r="F65" s="137"/>
      <c r="G65" s="137"/>
      <c r="H65" s="137"/>
      <c r="I65" s="138"/>
    </row>
    <row r="66" spans="2:9" ht="15">
      <c r="B66" s="136"/>
      <c r="C66" s="137"/>
      <c r="D66" s="137"/>
      <c r="E66" s="137"/>
      <c r="F66" s="137"/>
      <c r="G66" s="137"/>
      <c r="H66" s="137"/>
      <c r="I66" s="138"/>
    </row>
    <row r="67" spans="2:9" ht="15">
      <c r="B67" s="136"/>
      <c r="C67" s="137"/>
      <c r="D67" s="137"/>
      <c r="E67" s="137"/>
      <c r="F67" s="137"/>
      <c r="G67" s="137"/>
      <c r="H67" s="137"/>
      <c r="I67" s="138"/>
    </row>
    <row r="68" spans="2:9" ht="15">
      <c r="B68" s="139"/>
      <c r="C68" s="140"/>
      <c r="D68" s="140"/>
      <c r="E68" s="140"/>
      <c r="F68" s="140"/>
      <c r="G68" s="140"/>
      <c r="H68" s="140"/>
      <c r="I68" s="141"/>
    </row>
  </sheetData>
  <sheetProtection/>
  <mergeCells count="11">
    <mergeCell ref="B55:I68"/>
    <mergeCell ref="B2:I2"/>
    <mergeCell ref="B4:I4"/>
    <mergeCell ref="B32:I32"/>
    <mergeCell ref="B53:I53"/>
    <mergeCell ref="B6:G6"/>
    <mergeCell ref="B7:G7"/>
    <mergeCell ref="B8:G8"/>
    <mergeCell ref="B9:G9"/>
    <mergeCell ref="B10:G10"/>
    <mergeCell ref="B42:I51"/>
  </mergeCells>
  <printOptions/>
  <pageMargins left="0.7086614173228347" right="0.7086614173228347" top="0.7480314960629921" bottom="0.7480314960629921" header="0.31496062992125984" footer="0.31496062992125984"/>
  <pageSetup orientation="portrait" paperSize="9" r:id="rId1"/>
  <headerFooter>
    <oddFooter>&amp;C&amp;7Grafiche E.Gaspari S.r.l. - Cod. 853710.2</oddFooter>
  </headerFooter>
  <rowBreaks count="1" manualBreakCount="1">
    <brk id="38" min="1" max="8" man="1"/>
  </rowBreaks>
</worksheet>
</file>

<file path=xl/worksheets/sheet4.xml><?xml version="1.0" encoding="utf-8"?>
<worksheet xmlns="http://schemas.openxmlformats.org/spreadsheetml/2006/main" xmlns:r="http://schemas.openxmlformats.org/officeDocument/2006/relationships">
  <dimension ref="B2:I29"/>
  <sheetViews>
    <sheetView view="pageBreakPreview" zoomScaleSheetLayoutView="100" zoomScalePageLayoutView="0" workbookViewId="0" topLeftCell="A4">
      <selection activeCell="I14" sqref="I14"/>
    </sheetView>
  </sheetViews>
  <sheetFormatPr defaultColWidth="8.8515625" defaultRowHeight="15"/>
  <cols>
    <col min="1" max="1" width="3.421875" style="0" customWidth="1"/>
    <col min="2" max="5" width="8.8515625" style="0" customWidth="1"/>
    <col min="6" max="6" width="8.421875" style="0" customWidth="1"/>
    <col min="7" max="7" width="4.00390625" style="0" customWidth="1"/>
    <col min="8" max="9" width="14.421875" style="0" customWidth="1"/>
    <col min="10" max="10" width="1.7109375" style="0" customWidth="1"/>
  </cols>
  <sheetData>
    <row r="1" ht="5.25" customHeight="1" thickBot="1"/>
    <row r="2" spans="2:9" ht="45" customHeight="1" thickBot="1">
      <c r="B2" s="142" t="s">
        <v>44</v>
      </c>
      <c r="C2" s="143"/>
      <c r="D2" s="143"/>
      <c r="E2" s="143"/>
      <c r="F2" s="143"/>
      <c r="G2" s="143"/>
      <c r="H2" s="143"/>
      <c r="I2" s="144"/>
    </row>
    <row r="3" spans="2:9" ht="18" customHeight="1">
      <c r="B3" s="2"/>
      <c r="C3" s="2"/>
      <c r="D3" s="2"/>
      <c r="E3" s="2"/>
      <c r="F3" s="2"/>
      <c r="G3" s="2"/>
      <c r="H3" s="2"/>
      <c r="I3" s="2"/>
    </row>
    <row r="4" spans="2:9" ht="15">
      <c r="B4" s="2"/>
      <c r="C4" s="2"/>
      <c r="D4" s="2"/>
      <c r="E4" s="2"/>
      <c r="F4" s="2"/>
      <c r="G4" s="2"/>
      <c r="H4" s="8" t="s">
        <v>59</v>
      </c>
      <c r="I4" s="8" t="s">
        <v>81</v>
      </c>
    </row>
    <row r="5" spans="2:9" ht="15.75" customHeight="1">
      <c r="B5" s="2"/>
      <c r="C5" s="2"/>
      <c r="D5" s="2"/>
      <c r="E5" s="2"/>
      <c r="F5" s="2"/>
      <c r="G5" s="2"/>
      <c r="H5" s="2"/>
      <c r="I5" s="2"/>
    </row>
    <row r="6" spans="2:9" ht="15">
      <c r="B6" s="2"/>
      <c r="C6" s="2"/>
      <c r="D6" s="2"/>
      <c r="E6" s="2"/>
      <c r="F6" s="2"/>
      <c r="G6" s="2"/>
      <c r="H6" s="23"/>
      <c r="I6" s="23"/>
    </row>
    <row r="7" spans="2:9" s="27" customFormat="1" ht="15">
      <c r="B7" s="5" t="s">
        <v>45</v>
      </c>
      <c r="C7" s="5"/>
      <c r="D7" s="5"/>
      <c r="E7" s="5"/>
      <c r="F7" s="5"/>
      <c r="G7" s="5"/>
      <c r="H7" s="31">
        <v>0</v>
      </c>
      <c r="I7" s="31">
        <f>'Mod. 1'!I10</f>
        <v>27260.26</v>
      </c>
    </row>
    <row r="8" spans="2:9" s="27" customFormat="1" ht="26.25" customHeight="1">
      <c r="B8" s="5" t="s">
        <v>83</v>
      </c>
      <c r="C8" s="5"/>
      <c r="D8" s="5"/>
      <c r="E8" s="5"/>
      <c r="F8" s="5"/>
      <c r="G8" s="5"/>
      <c r="H8" s="31">
        <v>0</v>
      </c>
      <c r="I8" s="31">
        <f>'Mod. 1'!I20</f>
        <v>3545.54</v>
      </c>
    </row>
    <row r="9" spans="2:9" s="27" customFormat="1" ht="26.25" customHeight="1">
      <c r="B9" s="5" t="s">
        <v>85</v>
      </c>
      <c r="C9" s="5"/>
      <c r="D9" s="5"/>
      <c r="E9" s="5"/>
      <c r="F9" s="5"/>
      <c r="G9" s="5"/>
      <c r="H9" s="88">
        <v>0</v>
      </c>
      <c r="I9" s="88">
        <f>'Mod. 1'!I43</f>
        <v>0</v>
      </c>
    </row>
    <row r="10" spans="2:9" s="27" customFormat="1" ht="26.25" customHeight="1">
      <c r="B10" s="5" t="s">
        <v>88</v>
      </c>
      <c r="C10" s="5"/>
      <c r="D10" s="5"/>
      <c r="E10" s="5"/>
      <c r="F10" s="5"/>
      <c r="G10" s="5"/>
      <c r="H10" s="89">
        <v>0</v>
      </c>
      <c r="I10" s="88"/>
    </row>
    <row r="11" spans="2:9" s="27" customFormat="1" ht="26.25" customHeight="1">
      <c r="B11" s="5"/>
      <c r="C11" s="5"/>
      <c r="D11" s="5"/>
      <c r="E11" s="29" t="s">
        <v>48</v>
      </c>
      <c r="F11" s="5"/>
      <c r="G11" s="5"/>
      <c r="H11" s="30">
        <f>H7+H8-H9+H10</f>
        <v>0</v>
      </c>
      <c r="I11" s="30">
        <f>I7+I8-I9+I10</f>
        <v>30805.8</v>
      </c>
    </row>
    <row r="12" spans="2:9" ht="18" customHeight="1">
      <c r="B12" s="2"/>
      <c r="C12" s="2"/>
      <c r="D12" s="2"/>
      <c r="E12" s="8"/>
      <c r="F12" s="2"/>
      <c r="G12" s="2"/>
      <c r="H12" s="3"/>
      <c r="I12" s="3"/>
    </row>
    <row r="13" spans="2:9" s="27" customFormat="1" ht="26.25" customHeight="1">
      <c r="B13" s="5" t="s">
        <v>46</v>
      </c>
      <c r="C13" s="5"/>
      <c r="D13" s="5"/>
      <c r="E13" s="5"/>
      <c r="F13" s="5"/>
      <c r="G13" s="5"/>
      <c r="H13" s="31">
        <v>0</v>
      </c>
      <c r="I13" s="31">
        <f>'Mod. 1'!I38</f>
        <v>3079.14</v>
      </c>
    </row>
    <row r="14" spans="2:9" s="27" customFormat="1" ht="26.25" customHeight="1">
      <c r="B14" s="5" t="s">
        <v>47</v>
      </c>
      <c r="C14" s="5"/>
      <c r="D14" s="5"/>
      <c r="E14" s="5"/>
      <c r="F14" s="5"/>
      <c r="G14" s="5"/>
      <c r="H14" s="31">
        <v>0</v>
      </c>
      <c r="I14" s="31">
        <f>'Mod. 1'!I39</f>
        <v>0</v>
      </c>
    </row>
    <row r="15" spans="2:9" s="27" customFormat="1" ht="26.25" customHeight="1">
      <c r="B15" s="5"/>
      <c r="C15" s="5"/>
      <c r="D15" s="5"/>
      <c r="E15" s="24" t="s">
        <v>7</v>
      </c>
      <c r="F15" s="5"/>
      <c r="G15" s="5"/>
      <c r="H15" s="25">
        <f>H13+H14</f>
        <v>0</v>
      </c>
      <c r="I15" s="26">
        <f>I13+I14</f>
        <v>3079.14</v>
      </c>
    </row>
    <row r="16" spans="2:9" ht="15" customHeight="1">
      <c r="B16" s="2"/>
      <c r="C16" s="2"/>
      <c r="D16" s="2"/>
      <c r="E16" s="2"/>
      <c r="F16" s="2"/>
      <c r="G16" s="2"/>
      <c r="H16" s="11"/>
      <c r="I16" s="11"/>
    </row>
    <row r="17" spans="2:9" s="27" customFormat="1" ht="26.25" customHeight="1">
      <c r="B17" s="5"/>
      <c r="C17" s="5"/>
      <c r="D17" s="5"/>
      <c r="E17" s="24" t="s">
        <v>84</v>
      </c>
      <c r="F17" s="5"/>
      <c r="G17" s="5"/>
      <c r="H17" s="28">
        <f>H11+H15</f>
        <v>0</v>
      </c>
      <c r="I17" s="28">
        <f>I11+I15</f>
        <v>33884.94</v>
      </c>
    </row>
    <row r="18" spans="2:9" ht="15">
      <c r="B18" s="2"/>
      <c r="C18" s="2"/>
      <c r="D18" s="2"/>
      <c r="E18" s="2"/>
      <c r="F18" s="2"/>
      <c r="G18" s="2"/>
      <c r="H18" s="2"/>
      <c r="I18" s="2"/>
    </row>
    <row r="19" spans="2:9" ht="15">
      <c r="B19" s="2"/>
      <c r="C19" s="2"/>
      <c r="D19" s="2"/>
      <c r="E19" s="2"/>
      <c r="F19" s="2"/>
      <c r="G19" s="2"/>
      <c r="H19" s="2"/>
      <c r="I19" s="2"/>
    </row>
    <row r="20" spans="2:9" ht="15">
      <c r="B20" s="2"/>
      <c r="C20" s="2"/>
      <c r="D20" s="2"/>
      <c r="E20" s="2"/>
      <c r="F20" s="2"/>
      <c r="G20" s="2"/>
      <c r="H20" s="2"/>
      <c r="I20" s="2"/>
    </row>
    <row r="21" spans="2:9" ht="15">
      <c r="B21" s="2"/>
      <c r="C21" s="2"/>
      <c r="D21" s="2"/>
      <c r="E21" s="2"/>
      <c r="F21" s="2"/>
      <c r="G21" s="2"/>
      <c r="H21" s="2"/>
      <c r="I21" s="2"/>
    </row>
    <row r="22" spans="2:9" ht="15">
      <c r="B22" s="2"/>
      <c r="C22" s="2"/>
      <c r="D22" s="2"/>
      <c r="E22" s="2"/>
      <c r="F22" s="2"/>
      <c r="G22" s="2"/>
      <c r="H22" s="2"/>
      <c r="I22" s="2"/>
    </row>
    <row r="23" spans="2:9" ht="15">
      <c r="B23" s="2"/>
      <c r="C23" s="2"/>
      <c r="D23" s="2"/>
      <c r="E23" s="2"/>
      <c r="F23" s="2"/>
      <c r="G23" s="2"/>
      <c r="H23" s="2"/>
      <c r="I23" s="2"/>
    </row>
    <row r="24" spans="2:9" ht="15">
      <c r="B24" s="2"/>
      <c r="C24" s="2"/>
      <c r="D24" s="2"/>
      <c r="E24" s="2"/>
      <c r="F24" s="2"/>
      <c r="G24" s="2"/>
      <c r="H24" s="2"/>
      <c r="I24" s="2"/>
    </row>
    <row r="25" spans="2:9" ht="15">
      <c r="B25" s="2"/>
      <c r="C25" s="2"/>
      <c r="D25" s="2"/>
      <c r="E25" s="2"/>
      <c r="F25" s="2"/>
      <c r="G25" s="2"/>
      <c r="H25" s="2"/>
      <c r="I25" s="2"/>
    </row>
    <row r="26" spans="2:9" ht="15">
      <c r="B26" s="2"/>
      <c r="C26" s="2"/>
      <c r="D26" s="2"/>
      <c r="E26" s="2"/>
      <c r="F26" s="2"/>
      <c r="G26" s="2"/>
      <c r="H26" s="2"/>
      <c r="I26" s="2"/>
    </row>
    <row r="27" spans="2:9" ht="15">
      <c r="B27" s="1"/>
      <c r="C27" s="1"/>
      <c r="D27" s="1"/>
      <c r="E27" s="1"/>
      <c r="F27" s="1"/>
      <c r="G27" s="1"/>
      <c r="H27" s="1"/>
      <c r="I27" s="1"/>
    </row>
    <row r="28" spans="2:9" ht="15">
      <c r="B28" s="1"/>
      <c r="C28" s="1"/>
      <c r="D28" s="1"/>
      <c r="E28" s="1"/>
      <c r="F28" s="1"/>
      <c r="G28" s="1"/>
      <c r="H28" s="1"/>
      <c r="I28" s="1"/>
    </row>
    <row r="29" spans="2:9" ht="15">
      <c r="B29" s="1"/>
      <c r="C29" s="1"/>
      <c r="D29" s="1"/>
      <c r="E29" s="1"/>
      <c r="F29" s="1"/>
      <c r="G29" s="1"/>
      <c r="H29" s="1"/>
      <c r="I29" s="1"/>
    </row>
  </sheetData>
  <sheetProtection/>
  <mergeCells count="1">
    <mergeCell ref="B2:I2"/>
  </mergeCells>
  <printOptions/>
  <pageMargins left="0.7086614173228347" right="0.7086614173228347" top="0.7480314960629921" bottom="0.7480314960629921" header="0.31496062992125984" footer="0.31496062992125984"/>
  <pageSetup orientation="portrait" paperSize="9" r:id="rId1"/>
  <headerFooter>
    <oddFooter>&amp;C&amp;7Grafiche E.Gaspari S.r.l. - Cod. 853710.2</oddFooter>
  </headerFooter>
</worksheet>
</file>

<file path=xl/worksheets/sheet5.xml><?xml version="1.0" encoding="utf-8"?>
<worksheet xmlns="http://schemas.openxmlformats.org/spreadsheetml/2006/main" xmlns:r="http://schemas.openxmlformats.org/officeDocument/2006/relationships">
  <dimension ref="B2:I29"/>
  <sheetViews>
    <sheetView tabSelected="1" view="pageBreakPreview" zoomScaleSheetLayoutView="100" zoomScalePageLayoutView="0" workbookViewId="0" topLeftCell="A3">
      <selection activeCell="F31" sqref="F31"/>
    </sheetView>
  </sheetViews>
  <sheetFormatPr defaultColWidth="8.8515625" defaultRowHeight="15"/>
  <cols>
    <col min="1" max="1" width="2.140625" style="0" customWidth="1"/>
    <col min="2" max="8" width="8.8515625" style="0" customWidth="1"/>
    <col min="9" max="9" width="13.7109375" style="0" customWidth="1"/>
    <col min="10" max="10" width="2.421875" style="0" customWidth="1"/>
  </cols>
  <sheetData>
    <row r="1" ht="12" customHeight="1" thickBot="1"/>
    <row r="2" spans="2:9" ht="43.5" customHeight="1" thickBot="1">
      <c r="B2" s="145" t="s">
        <v>50</v>
      </c>
      <c r="C2" s="146"/>
      <c r="D2" s="146"/>
      <c r="E2" s="146"/>
      <c r="F2" s="146"/>
      <c r="G2" s="146"/>
      <c r="H2" s="146"/>
      <c r="I2" s="147"/>
    </row>
    <row r="3" spans="2:9" ht="15">
      <c r="B3" s="1"/>
      <c r="C3" s="1"/>
      <c r="D3" s="1"/>
      <c r="E3" s="1"/>
      <c r="F3" s="1"/>
      <c r="G3" s="1"/>
      <c r="H3" s="1"/>
      <c r="I3" s="1"/>
    </row>
    <row r="4" spans="2:9" ht="44.25" customHeight="1">
      <c r="B4" s="148" t="s">
        <v>49</v>
      </c>
      <c r="C4" s="148"/>
      <c r="D4" s="148"/>
      <c r="E4" s="148"/>
      <c r="F4" s="148"/>
      <c r="G4" s="148"/>
      <c r="H4" s="148"/>
      <c r="I4" s="148"/>
    </row>
    <row r="5" spans="2:9" ht="15">
      <c r="B5" s="159" t="s">
        <v>60</v>
      </c>
      <c r="C5" s="160"/>
      <c r="D5" s="160"/>
      <c r="E5" s="160"/>
      <c r="F5" s="160"/>
      <c r="G5" s="160"/>
      <c r="H5" s="160"/>
      <c r="I5" s="161"/>
    </row>
    <row r="6" spans="2:9" ht="15">
      <c r="B6" s="162"/>
      <c r="C6" s="163"/>
      <c r="D6" s="163"/>
      <c r="E6" s="163"/>
      <c r="F6" s="163"/>
      <c r="G6" s="163"/>
      <c r="H6" s="163"/>
      <c r="I6" s="164"/>
    </row>
    <row r="7" spans="2:9" ht="15">
      <c r="B7" s="162"/>
      <c r="C7" s="163"/>
      <c r="D7" s="163"/>
      <c r="E7" s="163"/>
      <c r="F7" s="163"/>
      <c r="G7" s="163"/>
      <c r="H7" s="163"/>
      <c r="I7" s="164"/>
    </row>
    <row r="8" spans="2:9" ht="15">
      <c r="B8" s="162"/>
      <c r="C8" s="163"/>
      <c r="D8" s="163"/>
      <c r="E8" s="163"/>
      <c r="F8" s="163"/>
      <c r="G8" s="163"/>
      <c r="H8" s="163"/>
      <c r="I8" s="164"/>
    </row>
    <row r="9" spans="2:9" ht="15">
      <c r="B9" s="162"/>
      <c r="C9" s="163"/>
      <c r="D9" s="163"/>
      <c r="E9" s="163"/>
      <c r="F9" s="163"/>
      <c r="G9" s="163"/>
      <c r="H9" s="163"/>
      <c r="I9" s="164"/>
    </row>
    <row r="10" spans="2:9" ht="15">
      <c r="B10" s="162"/>
      <c r="C10" s="163"/>
      <c r="D10" s="163"/>
      <c r="E10" s="163"/>
      <c r="F10" s="163"/>
      <c r="G10" s="163"/>
      <c r="H10" s="163"/>
      <c r="I10" s="164"/>
    </row>
    <row r="11" spans="2:9" ht="15">
      <c r="B11" s="165"/>
      <c r="C11" s="166"/>
      <c r="D11" s="166"/>
      <c r="E11" s="166"/>
      <c r="F11" s="166"/>
      <c r="G11" s="166"/>
      <c r="H11" s="166"/>
      <c r="I11" s="167"/>
    </row>
    <row r="13" spans="2:9" ht="28.5" customHeight="1">
      <c r="B13" s="149" t="s">
        <v>86</v>
      </c>
      <c r="C13" s="149"/>
      <c r="D13" s="149"/>
      <c r="E13" s="149"/>
      <c r="F13" s="149"/>
      <c r="G13" s="149"/>
      <c r="H13" s="149"/>
      <c r="I13" s="149"/>
    </row>
    <row r="14" spans="2:9" ht="15">
      <c r="B14" s="150" t="s">
        <v>93</v>
      </c>
      <c r="C14" s="151"/>
      <c r="D14" s="151"/>
      <c r="E14" s="151"/>
      <c r="F14" s="151"/>
      <c r="G14" s="151"/>
      <c r="H14" s="151"/>
      <c r="I14" s="152"/>
    </row>
    <row r="15" spans="2:9" ht="15">
      <c r="B15" s="153"/>
      <c r="C15" s="154"/>
      <c r="D15" s="154"/>
      <c r="E15" s="154"/>
      <c r="F15" s="154"/>
      <c r="G15" s="154"/>
      <c r="H15" s="154"/>
      <c r="I15" s="155"/>
    </row>
    <row r="16" spans="2:9" ht="15">
      <c r="B16" s="153"/>
      <c r="C16" s="154"/>
      <c r="D16" s="154"/>
      <c r="E16" s="154"/>
      <c r="F16" s="154"/>
      <c r="G16" s="154"/>
      <c r="H16" s="154"/>
      <c r="I16" s="155"/>
    </row>
    <row r="17" spans="2:9" ht="15">
      <c r="B17" s="153"/>
      <c r="C17" s="154"/>
      <c r="D17" s="154"/>
      <c r="E17" s="154"/>
      <c r="F17" s="154"/>
      <c r="G17" s="154"/>
      <c r="H17" s="154"/>
      <c r="I17" s="155"/>
    </row>
    <row r="18" spans="2:9" ht="15">
      <c r="B18" s="153"/>
      <c r="C18" s="154"/>
      <c r="D18" s="154"/>
      <c r="E18" s="154"/>
      <c r="F18" s="154"/>
      <c r="G18" s="154"/>
      <c r="H18" s="154"/>
      <c r="I18" s="155"/>
    </row>
    <row r="19" spans="2:9" ht="15">
      <c r="B19" s="153"/>
      <c r="C19" s="154"/>
      <c r="D19" s="154"/>
      <c r="E19" s="154"/>
      <c r="F19" s="154"/>
      <c r="G19" s="154"/>
      <c r="H19" s="154"/>
      <c r="I19" s="155"/>
    </row>
    <row r="20" spans="2:9" ht="15">
      <c r="B20" s="156"/>
      <c r="C20" s="157"/>
      <c r="D20" s="157"/>
      <c r="E20" s="157"/>
      <c r="F20" s="157"/>
      <c r="G20" s="157"/>
      <c r="H20" s="157"/>
      <c r="I20" s="158"/>
    </row>
    <row r="22" spans="2:9" ht="28.5" customHeight="1">
      <c r="B22" s="149" t="s">
        <v>51</v>
      </c>
      <c r="C22" s="149"/>
      <c r="D22" s="149"/>
      <c r="E22" s="149"/>
      <c r="F22" s="149"/>
      <c r="G22" s="149"/>
      <c r="H22" s="149"/>
      <c r="I22" s="149"/>
    </row>
    <row r="23" spans="2:9" ht="13.5" customHeight="1">
      <c r="B23" s="150" t="s">
        <v>96</v>
      </c>
      <c r="C23" s="151"/>
      <c r="D23" s="151"/>
      <c r="E23" s="151"/>
      <c r="F23" s="151"/>
      <c r="G23" s="151"/>
      <c r="H23" s="151"/>
      <c r="I23" s="152"/>
    </row>
    <row r="24" spans="2:9" ht="15">
      <c r="B24" s="153"/>
      <c r="C24" s="154"/>
      <c r="D24" s="154"/>
      <c r="E24" s="154"/>
      <c r="F24" s="154"/>
      <c r="G24" s="154"/>
      <c r="H24" s="154"/>
      <c r="I24" s="155"/>
    </row>
    <row r="25" spans="2:9" ht="15">
      <c r="B25" s="153"/>
      <c r="C25" s="154"/>
      <c r="D25" s="154"/>
      <c r="E25" s="154"/>
      <c r="F25" s="154"/>
      <c r="G25" s="154"/>
      <c r="H25" s="154"/>
      <c r="I25" s="155"/>
    </row>
    <row r="26" spans="2:9" ht="15">
      <c r="B26" s="153"/>
      <c r="C26" s="154"/>
      <c r="D26" s="154"/>
      <c r="E26" s="154"/>
      <c r="F26" s="154"/>
      <c r="G26" s="154"/>
      <c r="H26" s="154"/>
      <c r="I26" s="155"/>
    </row>
    <row r="27" spans="2:9" ht="15">
      <c r="B27" s="153"/>
      <c r="C27" s="154"/>
      <c r="D27" s="154"/>
      <c r="E27" s="154"/>
      <c r="F27" s="154"/>
      <c r="G27" s="154"/>
      <c r="H27" s="154"/>
      <c r="I27" s="155"/>
    </row>
    <row r="28" spans="2:9" ht="15">
      <c r="B28" s="153"/>
      <c r="C28" s="154"/>
      <c r="D28" s="154"/>
      <c r="E28" s="154"/>
      <c r="F28" s="154"/>
      <c r="G28" s="154"/>
      <c r="H28" s="154"/>
      <c r="I28" s="155"/>
    </row>
    <row r="29" spans="2:9" ht="15">
      <c r="B29" s="156"/>
      <c r="C29" s="157"/>
      <c r="D29" s="157"/>
      <c r="E29" s="157"/>
      <c r="F29" s="157"/>
      <c r="G29" s="157"/>
      <c r="H29" s="157"/>
      <c r="I29" s="158"/>
    </row>
  </sheetData>
  <sheetProtection/>
  <mergeCells count="7">
    <mergeCell ref="B2:I2"/>
    <mergeCell ref="B4:I4"/>
    <mergeCell ref="B13:I13"/>
    <mergeCell ref="B22:I22"/>
    <mergeCell ref="B23:I29"/>
    <mergeCell ref="B5:I11"/>
    <mergeCell ref="B14:I2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&amp;C&amp;7Grafiche E.Gaspari S.r.l. - Cod. 853710.2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fgamboni</dc:creator>
  <cp:keywords/>
  <dc:description/>
  <cp:lastModifiedBy>Eugenia Stabilini</cp:lastModifiedBy>
  <cp:lastPrinted>2018-12-21T14:17:26Z</cp:lastPrinted>
  <dcterms:created xsi:type="dcterms:W3CDTF">2012-12-03T08:40:05Z</dcterms:created>
  <dcterms:modified xsi:type="dcterms:W3CDTF">2019-07-01T09:20:26Z</dcterms:modified>
  <cp:category/>
  <cp:version/>
  <cp:contentType/>
  <cp:contentStatus/>
</cp:coreProperties>
</file>